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41"/>
  </bookViews>
  <sheets>
    <sheet name="20230414" sheetId="14" r:id="rId1"/>
    <sheet name="Sheet4" sheetId="15" state="hidden" r:id="rId2"/>
  </sheets>
  <definedNames>
    <definedName name="_xlnm._FilterDatabase" localSheetId="0" hidden="1">'20230414'!$A$2:$J$116</definedName>
  </definedNames>
  <calcPr calcId="144525"/>
</workbook>
</file>

<file path=xl/sharedStrings.xml><?xml version="1.0" encoding="utf-8"?>
<sst xmlns="http://schemas.openxmlformats.org/spreadsheetml/2006/main" count="487" uniqueCount="355">
  <si>
    <r>
      <rPr>
        <sz val="20"/>
        <color theme="1"/>
        <rFont val="Times New Roman"/>
        <charset val="134"/>
      </rPr>
      <t>2023</t>
    </r>
    <r>
      <rPr>
        <sz val="20"/>
        <color theme="1"/>
        <rFont val="方正小标宋简体"/>
        <charset val="134"/>
      </rPr>
      <t>年广州市金融发展专项资金项目（第二批）安排表</t>
    </r>
  </si>
  <si>
    <t>序号</t>
  </si>
  <si>
    <t>资金名称</t>
  </si>
  <si>
    <t>申请人（全称）</t>
  </si>
  <si>
    <t>收款人（全称）</t>
  </si>
  <si>
    <t>收款账户开户行</t>
  </si>
  <si>
    <t>收款账号</t>
  </si>
  <si>
    <t>金额（元）</t>
  </si>
  <si>
    <t>文件依据</t>
  </si>
  <si>
    <t>奖励补贴标准</t>
  </si>
  <si>
    <t>处室</t>
  </si>
  <si>
    <t>4398135-广州股权交易中心挂牌股份有限公司补贴</t>
  </si>
  <si>
    <r>
      <rPr>
        <sz val="10"/>
        <color indexed="8"/>
        <rFont val="仿宋_GB2312"/>
        <charset val="134"/>
      </rPr>
      <t>广州德程智能科技股份有限公司</t>
    </r>
  </si>
  <si>
    <t>广州德程智能科技股份有限公司</t>
  </si>
  <si>
    <r>
      <rPr>
        <sz val="10"/>
        <color indexed="8"/>
        <rFont val="仿宋_GB2312"/>
        <charset val="134"/>
      </rPr>
      <t>中国银行股份有限公司广州科学城支行</t>
    </r>
  </si>
  <si>
    <t>805562554108091001</t>
  </si>
  <si>
    <r>
      <rPr>
        <sz val="11"/>
        <color theme="1"/>
        <rFont val="仿宋_GB2312"/>
        <charset val="134"/>
      </rPr>
      <t>若干规定</t>
    </r>
  </si>
  <si>
    <r>
      <rPr>
        <sz val="11"/>
        <color theme="1"/>
        <rFont val="仿宋_GB2312"/>
        <charset val="134"/>
      </rPr>
      <t>五（三）对进入广东股权交易中心、中证报价私募股权市场等平台挂牌交易的股份制企业给予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仿宋_GB2312"/>
        <charset val="134"/>
      </rPr>
      <t>万元的一次性补贴。</t>
    </r>
  </si>
  <si>
    <r>
      <rPr>
        <sz val="11"/>
        <color theme="1"/>
        <rFont val="仿宋_GB2312"/>
        <charset val="134"/>
      </rPr>
      <t>资本市场处</t>
    </r>
  </si>
  <si>
    <r>
      <rPr>
        <sz val="10"/>
        <color indexed="8"/>
        <rFont val="仿宋_GB2312"/>
        <charset val="134"/>
      </rPr>
      <t>广州益环再生资源科技股份有限公司</t>
    </r>
  </si>
  <si>
    <r>
      <rPr>
        <sz val="10"/>
        <color indexed="8"/>
        <rFont val="仿宋_GB2312"/>
        <charset val="134"/>
      </rPr>
      <t>中国建设银行股份有限公司广州花都炭步支行</t>
    </r>
  </si>
  <si>
    <t>44050155150800000313</t>
  </si>
  <si>
    <r>
      <rPr>
        <sz val="10"/>
        <color indexed="8"/>
        <rFont val="仿宋_GB2312"/>
        <charset val="134"/>
      </rPr>
      <t>悦城（广州）城市规划设计股份有限公司</t>
    </r>
  </si>
  <si>
    <r>
      <rPr>
        <sz val="10"/>
        <color indexed="8"/>
        <rFont val="仿宋_GB2312"/>
        <charset val="134"/>
      </rPr>
      <t>工商银行广州天河支行</t>
    </r>
  </si>
  <si>
    <t>3602013409200772126</t>
  </si>
  <si>
    <r>
      <rPr>
        <sz val="10"/>
        <color indexed="8"/>
        <rFont val="仿宋_GB2312"/>
        <charset val="134"/>
      </rPr>
      <t>广东云采材供应链科技股份有限公司</t>
    </r>
  </si>
  <si>
    <r>
      <rPr>
        <sz val="10"/>
        <color indexed="8"/>
        <rFont val="仿宋_GB2312"/>
        <charset val="134"/>
      </rPr>
      <t>中国工商银行广州东圃支行</t>
    </r>
  </si>
  <si>
    <t>3602021409200723132</t>
  </si>
  <si>
    <r>
      <rPr>
        <sz val="10"/>
        <color indexed="8"/>
        <rFont val="仿宋_GB2312"/>
        <charset val="134"/>
      </rPr>
      <t>广州市尚铭印刷股份有限公司</t>
    </r>
  </si>
  <si>
    <r>
      <rPr>
        <sz val="10"/>
        <color indexed="8"/>
        <rFont val="仿宋_GB2312"/>
        <charset val="134"/>
      </rPr>
      <t>中国工商银行股份有限公司广州环市中路支行</t>
    </r>
  </si>
  <si>
    <t>3602073909200054612</t>
  </si>
  <si>
    <r>
      <rPr>
        <sz val="10"/>
        <color indexed="8"/>
        <rFont val="仿宋_GB2312"/>
        <charset val="134"/>
      </rPr>
      <t>广州弘一信息科技股份有限公司</t>
    </r>
  </si>
  <si>
    <r>
      <rPr>
        <sz val="10"/>
        <color indexed="8"/>
        <rFont val="仿宋_GB2312"/>
        <charset val="134"/>
      </rPr>
      <t>招商银行广州分行开发区支行</t>
    </r>
  </si>
  <si>
    <t>120913338210201</t>
  </si>
  <si>
    <r>
      <rPr>
        <sz val="10"/>
        <color indexed="8"/>
        <rFont val="仿宋_GB2312"/>
        <charset val="134"/>
      </rPr>
      <t>广州帝能云科技股份有限公司</t>
    </r>
  </si>
  <si>
    <r>
      <rPr>
        <sz val="10"/>
        <color indexed="8"/>
        <rFont val="仿宋_GB2312"/>
        <charset val="134"/>
      </rPr>
      <t>交通银行广州经济技术开发区东区支行</t>
    </r>
  </si>
  <si>
    <t>441165735018800004639</t>
  </si>
  <si>
    <r>
      <rPr>
        <sz val="10"/>
        <color indexed="8"/>
        <rFont val="仿宋_GB2312"/>
        <charset val="134"/>
      </rPr>
      <t>广东世城精装建设股份有限公司</t>
    </r>
  </si>
  <si>
    <r>
      <rPr>
        <sz val="10"/>
        <color indexed="8"/>
        <rFont val="仿宋_GB2312"/>
        <charset val="134"/>
      </rPr>
      <t>中国银行股份有限公司广州猎德支行</t>
    </r>
  </si>
  <si>
    <t>695174313527</t>
  </si>
  <si>
    <r>
      <rPr>
        <sz val="10"/>
        <color indexed="8"/>
        <rFont val="仿宋_GB2312"/>
        <charset val="134"/>
      </rPr>
      <t>广州天之骄子电子科技股份有限公司</t>
    </r>
  </si>
  <si>
    <r>
      <rPr>
        <sz val="10"/>
        <color indexed="8"/>
        <rFont val="仿宋_GB2312"/>
        <charset val="134"/>
      </rPr>
      <t>中国银行股份有限公司广州中山大学支行</t>
    </r>
  </si>
  <si>
    <t>715973275668</t>
  </si>
  <si>
    <r>
      <rPr>
        <sz val="10"/>
        <color indexed="8"/>
        <rFont val="仿宋_GB2312"/>
        <charset val="134"/>
      </rPr>
      <t>广州塔塔电子科技股份有限公司</t>
    </r>
  </si>
  <si>
    <r>
      <rPr>
        <sz val="10"/>
        <color indexed="8"/>
        <rFont val="仿宋_GB2312"/>
        <charset val="134"/>
      </rPr>
      <t>工商银行广州经济技术开发区支行</t>
    </r>
  </si>
  <si>
    <t>3602005709200608334</t>
  </si>
  <si>
    <r>
      <rPr>
        <sz val="10"/>
        <color indexed="8"/>
        <rFont val="仿宋_GB2312"/>
        <charset val="134"/>
      </rPr>
      <t>广州铭豪自动化设备股份有限公司</t>
    </r>
  </si>
  <si>
    <r>
      <rPr>
        <sz val="10"/>
        <color indexed="8"/>
        <rFont val="仿宋_GB2312"/>
        <charset val="134"/>
      </rPr>
      <t>中国建设银行股份有限公司广州永和经济区支行</t>
    </r>
  </si>
  <si>
    <t>44050110307809004201</t>
  </si>
  <si>
    <r>
      <rPr>
        <sz val="10"/>
        <color indexed="8"/>
        <rFont val="仿宋_GB2312"/>
        <charset val="134"/>
      </rPr>
      <t>广州元装滤清器股份有限公司</t>
    </r>
  </si>
  <si>
    <r>
      <rPr>
        <sz val="10"/>
        <color indexed="8"/>
        <rFont val="仿宋_GB2312"/>
        <charset val="134"/>
      </rPr>
      <t>中国建设银行股份有限公司从化江埔支行</t>
    </r>
  </si>
  <si>
    <t>44001561604053003132</t>
  </si>
  <si>
    <r>
      <rPr>
        <sz val="10"/>
        <color indexed="8"/>
        <rFont val="仿宋_GB2312"/>
        <charset val="134"/>
      </rPr>
      <t>广东金铃科技股份有限公司</t>
    </r>
  </si>
  <si>
    <r>
      <rPr>
        <sz val="10"/>
        <color indexed="8"/>
        <rFont val="仿宋_GB2312"/>
        <charset val="134"/>
      </rPr>
      <t>中国工商银行股份有限公司广州金沙支行</t>
    </r>
  </si>
  <si>
    <t>3602178219100007627</t>
  </si>
  <si>
    <r>
      <rPr>
        <sz val="10"/>
        <color indexed="8"/>
        <rFont val="仿宋_GB2312"/>
        <charset val="134"/>
      </rPr>
      <t>广州市铭仁高新科技股份有限公司</t>
    </r>
  </si>
  <si>
    <r>
      <rPr>
        <sz val="10"/>
        <color indexed="8"/>
        <rFont val="仿宋_GB2312"/>
        <charset val="134"/>
      </rPr>
      <t>广东华兴银行股份有限公司广州番禺支行</t>
    </r>
  </si>
  <si>
    <t>801880100107352</t>
  </si>
  <si>
    <r>
      <rPr>
        <sz val="10"/>
        <color indexed="8"/>
        <rFont val="仿宋_GB2312"/>
        <charset val="134"/>
      </rPr>
      <t>广东正德工业科技股份有限公司</t>
    </r>
  </si>
  <si>
    <r>
      <rPr>
        <sz val="10"/>
        <color indexed="8"/>
        <rFont val="仿宋_GB2312"/>
        <charset val="134"/>
      </rPr>
      <t>中国农业银行股份有限公司广州东荟城支行</t>
    </r>
  </si>
  <si>
    <t>44063801040003308</t>
  </si>
  <si>
    <r>
      <rPr>
        <sz val="10"/>
        <color indexed="8"/>
        <rFont val="仿宋_GB2312"/>
        <charset val="134"/>
      </rPr>
      <t>广州鸿粤科技股份有限公司</t>
    </r>
  </si>
  <si>
    <r>
      <rPr>
        <sz val="10"/>
        <color indexed="8"/>
        <rFont val="仿宋_GB2312"/>
        <charset val="134"/>
      </rPr>
      <t>广州银行股份有限公司开发区支行</t>
    </r>
  </si>
  <si>
    <t>319800041236</t>
  </si>
  <si>
    <r>
      <rPr>
        <sz val="10"/>
        <color indexed="8"/>
        <rFont val="仿宋_GB2312"/>
        <charset val="134"/>
      </rPr>
      <t>广州汉全信息科技股份有限公司</t>
    </r>
  </si>
  <si>
    <r>
      <rPr>
        <sz val="10"/>
        <color indexed="8"/>
        <rFont val="仿宋_GB2312"/>
        <charset val="134"/>
      </rPr>
      <t>中国农业银行股份有限公司广州科学城支行</t>
    </r>
  </si>
  <si>
    <t>44063701040020940</t>
  </si>
  <si>
    <r>
      <rPr>
        <sz val="10"/>
        <color indexed="8"/>
        <rFont val="仿宋_GB2312"/>
        <charset val="134"/>
      </rPr>
      <t>广州普今电子股份有限公司</t>
    </r>
  </si>
  <si>
    <r>
      <rPr>
        <sz val="10"/>
        <color indexed="8"/>
        <rFont val="仿宋_GB2312"/>
        <charset val="134"/>
      </rPr>
      <t>中国银行股份有限公司广州增城凤凰城支行</t>
    </r>
  </si>
  <si>
    <t>639270060025</t>
  </si>
  <si>
    <r>
      <rPr>
        <sz val="10"/>
        <color indexed="8"/>
        <rFont val="仿宋_GB2312"/>
        <charset val="134"/>
      </rPr>
      <t>广州顶源电子科技股份有限公司</t>
    </r>
  </si>
  <si>
    <r>
      <rPr>
        <sz val="10"/>
        <color indexed="8"/>
        <rFont val="仿宋_GB2312"/>
        <charset val="134"/>
      </rPr>
      <t>中国银行广州科学城支行</t>
    </r>
  </si>
  <si>
    <t>732857737889</t>
  </si>
  <si>
    <r>
      <rPr>
        <sz val="10"/>
        <color indexed="8"/>
        <rFont val="仿宋_GB2312"/>
        <charset val="134"/>
      </rPr>
      <t>广州文龙化工股份有限公司</t>
    </r>
  </si>
  <si>
    <r>
      <rPr>
        <sz val="10"/>
        <color indexed="8"/>
        <rFont val="仿宋_GB2312"/>
        <charset val="134"/>
      </rPr>
      <t>中国工商银行广州新塘支行</t>
    </r>
  </si>
  <si>
    <t>3602015519200492132</t>
  </si>
  <si>
    <r>
      <rPr>
        <sz val="10"/>
        <color indexed="8"/>
        <rFont val="仿宋_GB2312"/>
        <charset val="134"/>
      </rPr>
      <t>广州小蝌蚪健康科技股份有限公司</t>
    </r>
  </si>
  <si>
    <t>3602021409200410083</t>
  </si>
  <si>
    <r>
      <rPr>
        <sz val="10"/>
        <color indexed="8"/>
        <rFont val="仿宋_GB2312"/>
        <charset val="134"/>
      </rPr>
      <t>广州同邦信息科技股份有限公司</t>
    </r>
  </si>
  <si>
    <r>
      <rPr>
        <sz val="10"/>
        <color indexed="8"/>
        <rFont val="仿宋_GB2312"/>
        <charset val="134"/>
      </rPr>
      <t>招商银行股份有限公司广州开发区支行</t>
    </r>
  </si>
  <si>
    <t>120914518010101</t>
  </si>
  <si>
    <r>
      <rPr>
        <sz val="10"/>
        <color indexed="8"/>
        <rFont val="仿宋_GB2312"/>
        <charset val="134"/>
      </rPr>
      <t>广东金饭碗有机农业发展股份有限公司</t>
    </r>
  </si>
  <si>
    <r>
      <rPr>
        <sz val="10"/>
        <color indexed="8"/>
        <rFont val="仿宋_GB2312"/>
        <charset val="134"/>
      </rPr>
      <t>中国银行广州猎德支行</t>
    </r>
  </si>
  <si>
    <t>663972436607</t>
  </si>
  <si>
    <r>
      <rPr>
        <sz val="10"/>
        <color indexed="8"/>
        <rFont val="仿宋_GB2312"/>
        <charset val="134"/>
      </rPr>
      <t>易森（广州）防护用品科技股份有限公司</t>
    </r>
  </si>
  <si>
    <r>
      <rPr>
        <sz val="10"/>
        <color indexed="8"/>
        <rFont val="仿宋_GB2312"/>
        <charset val="134"/>
      </rPr>
      <t>中国银行股份有限公司广州车陂支行</t>
    </r>
  </si>
  <si>
    <t>697768995599</t>
  </si>
  <si>
    <r>
      <rPr>
        <sz val="10"/>
        <color indexed="8"/>
        <rFont val="仿宋_GB2312"/>
        <charset val="134"/>
      </rPr>
      <t>广州车动力新能源股份有限公司</t>
    </r>
  </si>
  <si>
    <r>
      <rPr>
        <sz val="10"/>
        <color indexed="8"/>
        <rFont val="仿宋_GB2312"/>
        <charset val="134"/>
      </rPr>
      <t>中国工商银行股份有限公司广州南沙黄阁支行</t>
    </r>
  </si>
  <si>
    <t>3602001909200075397</t>
  </si>
  <si>
    <r>
      <rPr>
        <sz val="10"/>
        <color indexed="8"/>
        <rFont val="仿宋_GB2312"/>
        <charset val="134"/>
      </rPr>
      <t>广州纪豪制冷设备科技股份有限公司</t>
    </r>
  </si>
  <si>
    <r>
      <rPr>
        <sz val="10"/>
        <color indexed="8"/>
        <rFont val="仿宋_GB2312"/>
        <charset val="134"/>
      </rPr>
      <t>中国农业银行股份有限公司广州东圃支行</t>
    </r>
  </si>
  <si>
    <t>44056101040014739</t>
  </si>
  <si>
    <r>
      <rPr>
        <sz val="10"/>
        <color indexed="8"/>
        <rFont val="仿宋_GB2312"/>
        <charset val="134"/>
      </rPr>
      <t>广州盟信科技股份有限公司</t>
    </r>
  </si>
  <si>
    <r>
      <rPr>
        <sz val="10"/>
        <color indexed="8"/>
        <rFont val="仿宋_GB2312"/>
        <charset val="134"/>
      </rPr>
      <t>中国建设银行广州经济开发区支行</t>
    </r>
  </si>
  <si>
    <t>44050147100109202301</t>
  </si>
  <si>
    <r>
      <rPr>
        <sz val="10"/>
        <color indexed="8"/>
        <rFont val="仿宋_GB2312"/>
        <charset val="134"/>
      </rPr>
      <t>广州兰泉环保科技股份有限公司</t>
    </r>
  </si>
  <si>
    <r>
      <rPr>
        <sz val="10"/>
        <color indexed="8"/>
        <rFont val="仿宋_GB2312"/>
        <charset val="134"/>
      </rPr>
      <t>广州银行股份有限公司香雪路支行</t>
    </r>
  </si>
  <si>
    <t>800246620902016</t>
  </si>
  <si>
    <r>
      <rPr>
        <sz val="10"/>
        <color indexed="8"/>
        <rFont val="仿宋_GB2312"/>
        <charset val="134"/>
      </rPr>
      <t>广东迈科医学科技股份有限公司</t>
    </r>
  </si>
  <si>
    <r>
      <rPr>
        <sz val="10"/>
        <color indexed="8"/>
        <rFont val="仿宋_GB2312"/>
        <charset val="134"/>
      </rPr>
      <t>中国建设银行股份有限公司广州开发区分行</t>
    </r>
  </si>
  <si>
    <t>44001471001053008402</t>
  </si>
  <si>
    <r>
      <rPr>
        <sz val="10"/>
        <color indexed="8"/>
        <rFont val="仿宋_GB2312"/>
        <charset val="134"/>
      </rPr>
      <t>广州市生升农业股份有限公司</t>
    </r>
  </si>
  <si>
    <r>
      <rPr>
        <sz val="10"/>
        <color indexed="8"/>
        <rFont val="仿宋_GB2312"/>
        <charset val="134"/>
      </rPr>
      <t>中国银行佛山南海里水支行</t>
    </r>
  </si>
  <si>
    <t>676974926092</t>
  </si>
  <si>
    <r>
      <rPr>
        <sz val="10"/>
        <color indexed="8"/>
        <rFont val="仿宋_GB2312"/>
        <charset val="134"/>
      </rPr>
      <t>广州南星润滑科技股份有限公司</t>
    </r>
  </si>
  <si>
    <r>
      <rPr>
        <sz val="10"/>
        <color indexed="8"/>
        <rFont val="仿宋_GB2312"/>
        <charset val="134"/>
      </rPr>
      <t>中国建设银行股份有限公司广州中新知识城支行</t>
    </r>
  </si>
  <si>
    <t>44001541710053001905</t>
  </si>
  <si>
    <r>
      <rPr>
        <sz val="10"/>
        <color indexed="8"/>
        <rFont val="仿宋_GB2312"/>
        <charset val="134"/>
      </rPr>
      <t>广州市国耀高新材料科技股份有限公司</t>
    </r>
  </si>
  <si>
    <r>
      <rPr>
        <sz val="10"/>
        <color indexed="8"/>
        <rFont val="仿宋_GB2312"/>
        <charset val="134"/>
      </rPr>
      <t>中国建设银行股份有限公司广州沙太支行</t>
    </r>
  </si>
  <si>
    <t>44050158090600001457</t>
  </si>
  <si>
    <r>
      <rPr>
        <sz val="10"/>
        <color indexed="8"/>
        <rFont val="仿宋_GB2312"/>
        <charset val="134"/>
      </rPr>
      <t>广州建研工程机械股份有限公司</t>
    </r>
  </si>
  <si>
    <r>
      <rPr>
        <sz val="10"/>
        <color indexed="8"/>
        <rFont val="仿宋_GB2312"/>
        <charset val="134"/>
      </rPr>
      <t>中国建设银行广州鹭江支行</t>
    </r>
  </si>
  <si>
    <t>44050143010500001229</t>
  </si>
  <si>
    <r>
      <rPr>
        <sz val="10"/>
        <color indexed="8"/>
        <rFont val="仿宋_GB2312"/>
        <charset val="134"/>
      </rPr>
      <t>中沅（广州）机械设备租赁股份有限公司</t>
    </r>
  </si>
  <si>
    <r>
      <rPr>
        <sz val="10"/>
        <color indexed="8"/>
        <rFont val="仿宋_GB2312"/>
        <charset val="134"/>
      </rPr>
      <t>广州黄埔惠民村镇银行新溪支行</t>
    </r>
  </si>
  <si>
    <t>20261338710016</t>
  </si>
  <si>
    <r>
      <rPr>
        <sz val="10"/>
        <color indexed="8"/>
        <rFont val="仿宋_GB2312"/>
        <charset val="134"/>
      </rPr>
      <t>广东锋火信息科技股份有限公司</t>
    </r>
  </si>
  <si>
    <r>
      <rPr>
        <sz val="10"/>
        <color indexed="8"/>
        <rFont val="仿宋_GB2312"/>
        <charset val="134"/>
      </rPr>
      <t>中国工商银行广州粤秀支行</t>
    </r>
  </si>
  <si>
    <t>3602015009200306555</t>
  </si>
  <si>
    <r>
      <rPr>
        <sz val="10"/>
        <color indexed="8"/>
        <rFont val="仿宋_GB2312"/>
        <charset val="134"/>
      </rPr>
      <t>广州凤义机电设备股份有限公司</t>
    </r>
  </si>
  <si>
    <r>
      <rPr>
        <sz val="10"/>
        <color indexed="8"/>
        <rFont val="仿宋_GB2312"/>
        <charset val="134"/>
      </rPr>
      <t>中国工商银行广州金港支行</t>
    </r>
  </si>
  <si>
    <t>3602014619200018464</t>
  </si>
  <si>
    <r>
      <rPr>
        <sz val="10"/>
        <color indexed="8"/>
        <rFont val="仿宋_GB2312"/>
        <charset val="134"/>
      </rPr>
      <t>广州守望计算机科技股份有限公司</t>
    </r>
  </si>
  <si>
    <r>
      <rPr>
        <sz val="10"/>
        <color indexed="8"/>
        <rFont val="仿宋_GB2312"/>
        <charset val="134"/>
      </rPr>
      <t>中国银行股份有限公司广州香雪支行</t>
    </r>
  </si>
  <si>
    <t>732872222114</t>
  </si>
  <si>
    <r>
      <rPr>
        <sz val="10"/>
        <color indexed="8"/>
        <rFont val="仿宋_GB2312"/>
        <charset val="134"/>
      </rPr>
      <t>广州海睿智能科技股份有限公司</t>
    </r>
  </si>
  <si>
    <r>
      <rPr>
        <sz val="10"/>
        <color indexed="8"/>
        <rFont val="仿宋_GB2312"/>
        <charset val="134"/>
      </rPr>
      <t>中国银行股份有限公司广州燕子岗支行</t>
    </r>
  </si>
  <si>
    <t>721170666431</t>
  </si>
  <si>
    <r>
      <rPr>
        <sz val="10"/>
        <color indexed="8"/>
        <rFont val="仿宋_GB2312"/>
        <charset val="134"/>
      </rPr>
      <t>广州蓝净环保科技发展股份有限公司</t>
    </r>
  </si>
  <si>
    <r>
      <rPr>
        <sz val="10"/>
        <color indexed="8"/>
        <rFont val="仿宋_GB2312"/>
        <charset val="134"/>
      </rPr>
      <t>中国银行股份有限公司广州花都茶园路支行</t>
    </r>
  </si>
  <si>
    <t>661372879883</t>
  </si>
  <si>
    <r>
      <rPr>
        <sz val="10"/>
        <color indexed="8"/>
        <rFont val="仿宋_GB2312"/>
        <charset val="134"/>
      </rPr>
      <t>广东康晟生态科技股份有限公司</t>
    </r>
  </si>
  <si>
    <r>
      <rPr>
        <sz val="10"/>
        <color indexed="8"/>
        <rFont val="仿宋_GB2312"/>
        <charset val="134"/>
      </rPr>
      <t>中国建设银行广州沙太支行</t>
    </r>
  </si>
  <si>
    <t>44001580906053004632</t>
  </si>
  <si>
    <r>
      <rPr>
        <sz val="10"/>
        <color indexed="8"/>
        <rFont val="仿宋_GB2312"/>
        <charset val="134"/>
      </rPr>
      <t>广州德肯电子股份有限公司</t>
    </r>
  </si>
  <si>
    <r>
      <rPr>
        <sz val="10"/>
        <color indexed="8"/>
        <rFont val="仿宋_GB2312"/>
        <charset val="134"/>
      </rPr>
      <t>中信银行广州分行</t>
    </r>
  </si>
  <si>
    <t>7443020182200089218</t>
  </si>
  <si>
    <r>
      <rPr>
        <sz val="10"/>
        <color indexed="8"/>
        <rFont val="仿宋_GB2312"/>
        <charset val="134"/>
      </rPr>
      <t>广东思创智联科技股份有限公司</t>
    </r>
  </si>
  <si>
    <r>
      <rPr>
        <sz val="10"/>
        <color indexed="8"/>
        <rFont val="仿宋_GB2312"/>
        <charset val="134"/>
      </rPr>
      <t>招商银行广州开发区支行</t>
    </r>
  </si>
  <si>
    <t>120912653310101</t>
  </si>
  <si>
    <r>
      <rPr>
        <sz val="10"/>
        <color indexed="8"/>
        <rFont val="仿宋_GB2312"/>
        <charset val="134"/>
      </rPr>
      <t>广州永昱节能科技股份有限公司</t>
    </r>
  </si>
  <si>
    <r>
      <rPr>
        <sz val="10"/>
        <color indexed="8"/>
        <rFont val="仿宋_GB2312"/>
        <charset val="134"/>
      </rPr>
      <t>中国建设银行股份有限公司广州盘福路支行</t>
    </r>
  </si>
  <si>
    <t>44050142030200000102</t>
  </si>
  <si>
    <r>
      <rPr>
        <sz val="10"/>
        <color indexed="8"/>
        <rFont val="仿宋_GB2312"/>
        <charset val="134"/>
      </rPr>
      <t>广州益能节能技术股份有限公司</t>
    </r>
  </si>
  <si>
    <r>
      <rPr>
        <sz val="10"/>
        <color indexed="8"/>
        <rFont val="仿宋_GB2312"/>
        <charset val="134"/>
      </rPr>
      <t>中国工商银行番禺节能科技园支行</t>
    </r>
  </si>
  <si>
    <t>3602177619100001246</t>
  </si>
  <si>
    <r>
      <rPr>
        <sz val="10"/>
        <color indexed="8"/>
        <rFont val="仿宋_GB2312"/>
        <charset val="134"/>
      </rPr>
      <t>广东奥拓夫精密智能科技股份有限公司</t>
    </r>
  </si>
  <si>
    <r>
      <rPr>
        <sz val="10"/>
        <color indexed="8"/>
        <rFont val="仿宋_GB2312"/>
        <charset val="134"/>
      </rPr>
      <t>中国工商银行广州经济技术开发区东区支行</t>
    </r>
  </si>
  <si>
    <t>3602004909200090579</t>
  </si>
  <si>
    <r>
      <rPr>
        <sz val="10"/>
        <color indexed="8"/>
        <rFont val="仿宋_GB2312"/>
        <charset val="134"/>
      </rPr>
      <t>广东广深环保科技股份有限公司</t>
    </r>
  </si>
  <si>
    <r>
      <rPr>
        <sz val="10"/>
        <color indexed="8"/>
        <rFont val="仿宋_GB2312"/>
        <charset val="134"/>
      </rPr>
      <t>中国工商银行股份有限公司广州萝岗支行</t>
    </r>
  </si>
  <si>
    <t>3602089119200148266</t>
  </si>
  <si>
    <r>
      <rPr>
        <sz val="10"/>
        <color indexed="8"/>
        <rFont val="仿宋_GB2312"/>
        <charset val="134"/>
      </rPr>
      <t>广州格瑞哲再生资源股份有限公司</t>
    </r>
  </si>
  <si>
    <r>
      <rPr>
        <sz val="10"/>
        <color indexed="8"/>
        <rFont val="仿宋_GB2312"/>
        <charset val="134"/>
      </rPr>
      <t>农业银行大岗支行</t>
    </r>
  </si>
  <si>
    <t>44077601040010921</t>
  </si>
  <si>
    <r>
      <rPr>
        <sz val="10"/>
        <color indexed="8"/>
        <rFont val="仿宋_GB2312"/>
        <charset val="134"/>
      </rPr>
      <t>广州高得环保科技股份有限公司</t>
    </r>
  </si>
  <si>
    <r>
      <rPr>
        <sz val="10"/>
        <color indexed="8"/>
        <rFont val="仿宋_GB2312"/>
        <charset val="134"/>
      </rPr>
      <t>中国民生银行广州分行营业部</t>
    </r>
  </si>
  <si>
    <t>0301014170043148</t>
  </si>
  <si>
    <r>
      <rPr>
        <sz val="10"/>
        <color indexed="8"/>
        <rFont val="仿宋_GB2312"/>
        <charset val="134"/>
      </rPr>
      <t>广东爱码科技股份有限公司</t>
    </r>
  </si>
  <si>
    <r>
      <rPr>
        <sz val="10"/>
        <color indexed="8"/>
        <rFont val="仿宋_GB2312"/>
        <charset val="134"/>
      </rPr>
      <t>中国银行股份有限公司广州大沙东路支行</t>
    </r>
  </si>
  <si>
    <t>671768512877</t>
  </si>
  <si>
    <r>
      <rPr>
        <sz val="10"/>
        <color indexed="8"/>
        <rFont val="仿宋_GB2312"/>
        <charset val="134"/>
      </rPr>
      <t>广东锐格信息技术科技股份有限公司</t>
    </r>
  </si>
  <si>
    <r>
      <rPr>
        <sz val="10"/>
        <color indexed="8"/>
        <rFont val="仿宋_GB2312"/>
        <charset val="134"/>
      </rPr>
      <t>招商银行股份有限公司广州五羊支行</t>
    </r>
  </si>
  <si>
    <t>120905785510802</t>
  </si>
  <si>
    <r>
      <rPr>
        <sz val="10"/>
        <color indexed="8"/>
        <rFont val="仿宋_GB2312"/>
        <charset val="134"/>
      </rPr>
      <t>广州汇思信息科技股份有限公司</t>
    </r>
  </si>
  <si>
    <r>
      <rPr>
        <sz val="10"/>
        <color indexed="8"/>
        <rFont val="仿宋_GB2312"/>
        <charset val="134"/>
      </rPr>
      <t>中行广州车陂支行</t>
    </r>
  </si>
  <si>
    <t>713362169999</t>
  </si>
  <si>
    <r>
      <rPr>
        <sz val="10"/>
        <color indexed="8"/>
        <rFont val="仿宋_GB2312"/>
        <charset val="134"/>
      </rPr>
      <t>广州市联合创展科技股份有限公司</t>
    </r>
  </si>
  <si>
    <r>
      <rPr>
        <sz val="10"/>
        <color indexed="8"/>
        <rFont val="仿宋_GB2312"/>
        <charset val="134"/>
      </rPr>
      <t>中国银行股份有限公司广州越华路支行</t>
    </r>
  </si>
  <si>
    <t>647069780691</t>
  </si>
  <si>
    <r>
      <rPr>
        <sz val="10"/>
        <color indexed="8"/>
        <rFont val="仿宋_GB2312"/>
        <charset val="134"/>
      </rPr>
      <t>广州市弘力五金制品股份有限公司</t>
    </r>
  </si>
  <si>
    <r>
      <rPr>
        <sz val="10"/>
        <color indexed="8"/>
        <rFont val="仿宋_GB2312"/>
        <charset val="134"/>
      </rPr>
      <t>中国建设银行股份有限公司广州番禺南村支行</t>
    </r>
  </si>
  <si>
    <t>44001531412050051060</t>
  </si>
  <si>
    <r>
      <rPr>
        <sz val="10"/>
        <color indexed="8"/>
        <rFont val="仿宋_GB2312"/>
        <charset val="134"/>
      </rPr>
      <t>德旭新材料（广州）股份有限公司</t>
    </r>
  </si>
  <si>
    <r>
      <rPr>
        <sz val="10"/>
        <color indexed="8"/>
        <rFont val="仿宋_GB2312"/>
        <charset val="134"/>
      </rPr>
      <t>中国工商银行股份有限公司广州科学城支行</t>
    </r>
  </si>
  <si>
    <t>3602090709200148087</t>
  </si>
  <si>
    <r>
      <rPr>
        <sz val="10"/>
        <color indexed="8"/>
        <rFont val="仿宋_GB2312"/>
        <charset val="134"/>
      </rPr>
      <t>广东绘通勘测股份有限公司</t>
    </r>
  </si>
  <si>
    <t>3602004919200132144</t>
  </si>
  <si>
    <r>
      <rPr>
        <sz val="10"/>
        <color indexed="8"/>
        <rFont val="仿宋_GB2312"/>
        <charset val="134"/>
      </rPr>
      <t>广州高远达新能源科技股份有限公司</t>
    </r>
  </si>
  <si>
    <r>
      <rPr>
        <sz val="10"/>
        <color indexed="8"/>
        <rFont val="仿宋_GB2312"/>
        <charset val="134"/>
      </rPr>
      <t>招商银行股份有限公司广州新塘支行</t>
    </r>
  </si>
  <si>
    <t>120913168010606</t>
  </si>
  <si>
    <r>
      <rPr>
        <sz val="10"/>
        <color indexed="8"/>
        <rFont val="仿宋_GB2312"/>
        <charset val="134"/>
      </rPr>
      <t>广州市月天动漫股份有限公司</t>
    </r>
  </si>
  <si>
    <r>
      <rPr>
        <sz val="10"/>
        <color indexed="8"/>
        <rFont val="仿宋_GB2312"/>
        <charset val="134"/>
      </rPr>
      <t>广州农村商业银行股份有限公司会展新城支行</t>
    </r>
  </si>
  <si>
    <t>06641664000000231</t>
  </si>
  <si>
    <r>
      <rPr>
        <sz val="10"/>
        <color indexed="8"/>
        <rFont val="仿宋_GB2312"/>
        <charset val="134"/>
      </rPr>
      <t>广州泰康建筑智能化工程股份有限公司</t>
    </r>
  </si>
  <si>
    <r>
      <rPr>
        <sz val="10"/>
        <color indexed="8"/>
        <rFont val="仿宋_GB2312"/>
        <charset val="134"/>
      </rPr>
      <t>交通银行股份有限公司广州市桥支行</t>
    </r>
  </si>
  <si>
    <t>441164285018010038217</t>
  </si>
  <si>
    <r>
      <rPr>
        <sz val="10"/>
        <color indexed="8"/>
        <rFont val="仿宋_GB2312"/>
        <charset val="134"/>
      </rPr>
      <t>广州佳禾科技股份有限公司</t>
    </r>
  </si>
  <si>
    <r>
      <rPr>
        <sz val="10"/>
        <color indexed="8"/>
        <rFont val="仿宋_GB2312"/>
        <charset val="134"/>
      </rPr>
      <t>中国银行股份有限公司广州海业路支行</t>
    </r>
  </si>
  <si>
    <t>630168002942</t>
  </si>
  <si>
    <r>
      <rPr>
        <sz val="10"/>
        <color indexed="8"/>
        <rFont val="仿宋_GB2312"/>
        <charset val="134"/>
      </rPr>
      <t>联趣科技发展股份有限公司</t>
    </r>
  </si>
  <si>
    <r>
      <rPr>
        <sz val="10"/>
        <color indexed="8"/>
        <rFont val="仿宋_GB2312"/>
        <charset val="134"/>
      </rPr>
      <t>中国银行股份有限公司广州江南大道支行</t>
    </r>
  </si>
  <si>
    <t>709473306758</t>
  </si>
  <si>
    <r>
      <rPr>
        <sz val="10"/>
        <color indexed="8"/>
        <rFont val="仿宋_GB2312"/>
        <charset val="134"/>
      </rPr>
      <t>广东省半宙实验室设备股份有限公司</t>
    </r>
  </si>
  <si>
    <r>
      <rPr>
        <sz val="10"/>
        <color indexed="8"/>
        <rFont val="仿宋_GB2312"/>
        <charset val="134"/>
      </rPr>
      <t>广州银行淘金支行</t>
    </r>
  </si>
  <si>
    <t>269800366720</t>
  </si>
  <si>
    <r>
      <rPr>
        <sz val="10"/>
        <color indexed="8"/>
        <rFont val="仿宋_GB2312"/>
        <charset val="134"/>
      </rPr>
      <t>广州言成智能设备股份有限公司</t>
    </r>
  </si>
  <si>
    <r>
      <rPr>
        <sz val="10"/>
        <color indexed="8"/>
        <rFont val="仿宋_GB2312"/>
        <charset val="134"/>
      </rPr>
      <t>招商银行股份有限公司广州环市东路支行</t>
    </r>
  </si>
  <si>
    <t>200583326410001</t>
  </si>
  <si>
    <r>
      <rPr>
        <sz val="10"/>
        <color indexed="8"/>
        <rFont val="仿宋_GB2312"/>
        <charset val="134"/>
      </rPr>
      <t>广州普励检测技术股份有限公司</t>
    </r>
  </si>
  <si>
    <t>44050147100100000018</t>
  </si>
  <si>
    <r>
      <rPr>
        <sz val="10"/>
        <color indexed="8"/>
        <rFont val="仿宋_GB2312"/>
        <charset val="134"/>
      </rPr>
      <t>诺星（广州）信息科技股份有限公司</t>
    </r>
  </si>
  <si>
    <r>
      <rPr>
        <sz val="10"/>
        <color indexed="8"/>
        <rFont val="仿宋_GB2312"/>
        <charset val="134"/>
      </rPr>
      <t>中国银行股份有限公司广州工业大道支行</t>
    </r>
  </si>
  <si>
    <t>639273309548</t>
  </si>
  <si>
    <r>
      <rPr>
        <sz val="10"/>
        <color indexed="8"/>
        <rFont val="仿宋_GB2312"/>
        <charset val="134"/>
      </rPr>
      <t>广东波特科技股份有限公司</t>
    </r>
  </si>
  <si>
    <t>3602021419200187434</t>
  </si>
  <si>
    <r>
      <rPr>
        <sz val="10"/>
        <color indexed="8"/>
        <rFont val="仿宋_GB2312"/>
        <charset val="134"/>
      </rPr>
      <t>广州计测检测技术股份有限公司</t>
    </r>
  </si>
  <si>
    <r>
      <rPr>
        <sz val="10"/>
        <color indexed="8"/>
        <rFont val="仿宋_GB2312"/>
        <charset val="134"/>
      </rPr>
      <t>中国工商银行股份有限公司广州院士庭支行</t>
    </r>
  </si>
  <si>
    <t>3602878909100020584</t>
  </si>
  <si>
    <r>
      <rPr>
        <sz val="10"/>
        <color indexed="8"/>
        <rFont val="仿宋_GB2312"/>
        <charset val="134"/>
      </rPr>
      <t>广州先觉电子信息股份有限公司</t>
    </r>
  </si>
  <si>
    <r>
      <rPr>
        <sz val="10"/>
        <color indexed="8"/>
        <rFont val="仿宋_GB2312"/>
        <charset val="134"/>
      </rPr>
      <t>中国工商银行股份有限公司广州龙洞支行</t>
    </r>
  </si>
  <si>
    <t>3602177519100033754</t>
  </si>
  <si>
    <r>
      <rPr>
        <sz val="10"/>
        <color indexed="8"/>
        <rFont val="仿宋_GB2312"/>
        <charset val="134"/>
      </rPr>
      <t>广州鑫升信息服务股份有限公司</t>
    </r>
  </si>
  <si>
    <r>
      <rPr>
        <sz val="10"/>
        <color indexed="8"/>
        <rFont val="仿宋_GB2312"/>
        <charset val="134"/>
      </rPr>
      <t>上海浦东发展银行股份有限公司广东自贸试验区南沙分行</t>
    </r>
  </si>
  <si>
    <t>82280154740000358</t>
  </si>
  <si>
    <r>
      <rPr>
        <sz val="10"/>
        <color indexed="8"/>
        <rFont val="仿宋_GB2312"/>
        <charset val="134"/>
      </rPr>
      <t>广州新静界声学科技股份有限公司</t>
    </r>
  </si>
  <si>
    <r>
      <rPr>
        <sz val="10"/>
        <color indexed="8"/>
        <rFont val="仿宋_GB2312"/>
        <charset val="134"/>
      </rPr>
      <t>广州银行东城支行</t>
    </r>
  </si>
  <si>
    <t>800191406209022</t>
  </si>
  <si>
    <r>
      <rPr>
        <sz val="10"/>
        <color indexed="8"/>
        <rFont val="仿宋_GB2312"/>
        <charset val="134"/>
      </rPr>
      <t>广州微服技术股份有限公司</t>
    </r>
  </si>
  <si>
    <r>
      <rPr>
        <sz val="10"/>
        <color indexed="8"/>
        <rFont val="仿宋_GB2312"/>
        <charset val="134"/>
      </rPr>
      <t>建设银行广州石牌支行</t>
    </r>
  </si>
  <si>
    <t>44050158050200001531</t>
  </si>
  <si>
    <r>
      <rPr>
        <sz val="10"/>
        <color indexed="8"/>
        <rFont val="仿宋_GB2312"/>
        <charset val="134"/>
      </rPr>
      <t>百达国际货运（广东）股份有限公司</t>
    </r>
  </si>
  <si>
    <r>
      <rPr>
        <sz val="10"/>
        <color indexed="8"/>
        <rFont val="仿宋_GB2312"/>
        <charset val="134"/>
      </rPr>
      <t>工商银行广州芳村支行</t>
    </r>
  </si>
  <si>
    <t>3602001719200797832</t>
  </si>
  <si>
    <r>
      <rPr>
        <sz val="10"/>
        <color indexed="8"/>
        <rFont val="仿宋_GB2312"/>
        <charset val="134"/>
      </rPr>
      <t>广州克莱美特科技股份有限公司</t>
    </r>
  </si>
  <si>
    <r>
      <rPr>
        <sz val="10"/>
        <color indexed="8"/>
        <rFont val="仿宋_GB2312"/>
        <charset val="134"/>
      </rPr>
      <t>中国建设银行股份有限公司广州南沙东涌支行</t>
    </r>
  </si>
  <si>
    <t>44050153140600001052</t>
  </si>
  <si>
    <r>
      <rPr>
        <sz val="10"/>
        <color indexed="8"/>
        <rFont val="仿宋_GB2312"/>
        <charset val="134"/>
      </rPr>
      <t>健成国际货运（广东）股份有限公司</t>
    </r>
  </si>
  <si>
    <r>
      <rPr>
        <sz val="10"/>
        <color indexed="8"/>
        <rFont val="仿宋_GB2312"/>
        <charset val="134"/>
      </rPr>
      <t>中国银行广州逢源路支行</t>
    </r>
  </si>
  <si>
    <t>676958021069</t>
  </si>
  <si>
    <r>
      <rPr>
        <sz val="10"/>
        <color indexed="8"/>
        <rFont val="仿宋_GB2312"/>
        <charset val="134"/>
      </rPr>
      <t>广州省羊城印刷股份有限公司</t>
    </r>
  </si>
  <si>
    <r>
      <rPr>
        <sz val="10"/>
        <color indexed="8"/>
        <rFont val="仿宋_GB2312"/>
        <charset val="134"/>
      </rPr>
      <t>中国建设银行股份有限公司广州赤岗支行</t>
    </r>
  </si>
  <si>
    <t>44001431901050226285</t>
  </si>
  <si>
    <r>
      <rPr>
        <sz val="10"/>
        <color indexed="8"/>
        <rFont val="仿宋_GB2312"/>
        <charset val="134"/>
      </rPr>
      <t>达测科技（广州）股份有限公司</t>
    </r>
  </si>
  <si>
    <t>3602089109200078388</t>
  </si>
  <si>
    <r>
      <rPr>
        <sz val="10"/>
        <color indexed="8"/>
        <rFont val="仿宋_GB2312"/>
        <charset val="134"/>
      </rPr>
      <t>日成（广东）水务建设股份有限公司</t>
    </r>
  </si>
  <si>
    <r>
      <rPr>
        <sz val="10"/>
        <color indexed="8"/>
        <rFont val="仿宋_GB2312"/>
        <charset val="134"/>
      </rPr>
      <t>中国银行股份有限公司广州黄华路支行</t>
    </r>
  </si>
  <si>
    <t>680873444635</t>
  </si>
  <si>
    <r>
      <rPr>
        <sz val="10"/>
        <color indexed="8"/>
        <rFont val="仿宋_GB2312"/>
        <charset val="134"/>
      </rPr>
      <t>广东旺星教学设备股份有限公司</t>
    </r>
  </si>
  <si>
    <r>
      <rPr>
        <sz val="10"/>
        <color indexed="8"/>
        <rFont val="仿宋_GB2312"/>
        <charset val="134"/>
      </rPr>
      <t>中国银行广州新白云机场支行</t>
    </r>
  </si>
  <si>
    <t>637970529533</t>
  </si>
  <si>
    <r>
      <rPr>
        <sz val="10"/>
        <color indexed="8"/>
        <rFont val="仿宋_GB2312"/>
        <charset val="134"/>
      </rPr>
      <t>广州九洋科技股份有限公司</t>
    </r>
  </si>
  <si>
    <r>
      <rPr>
        <sz val="10"/>
        <color indexed="8"/>
        <rFont val="仿宋_GB2312"/>
        <charset val="134"/>
      </rPr>
      <t>中国工商银行股份有限公司广州岭南新世界支行</t>
    </r>
  </si>
  <si>
    <t>3602201109100081329</t>
  </si>
  <si>
    <r>
      <rPr>
        <sz val="10"/>
        <color indexed="8"/>
        <rFont val="仿宋_GB2312"/>
        <charset val="134"/>
      </rPr>
      <t>广州市尚信环保股份有限公司</t>
    </r>
  </si>
  <si>
    <r>
      <rPr>
        <sz val="10"/>
        <color indexed="8"/>
        <rFont val="仿宋_GB2312"/>
        <charset val="134"/>
      </rPr>
      <t>中国银行广州南岗支行</t>
    </r>
  </si>
  <si>
    <t>692563323444</t>
  </si>
  <si>
    <r>
      <rPr>
        <sz val="10"/>
        <color indexed="8"/>
        <rFont val="仿宋_GB2312"/>
        <charset val="134"/>
      </rPr>
      <t>广州丰谊科技股份有限公司</t>
    </r>
  </si>
  <si>
    <r>
      <rPr>
        <sz val="10"/>
        <color indexed="8"/>
        <rFont val="仿宋_GB2312"/>
        <charset val="134"/>
      </rPr>
      <t>工商银行广州德政中路支行</t>
    </r>
  </si>
  <si>
    <t>3602003709200391802</t>
  </si>
  <si>
    <r>
      <rPr>
        <sz val="10"/>
        <color indexed="8"/>
        <rFont val="仿宋_GB2312"/>
        <charset val="134"/>
      </rPr>
      <t>广州风标教育技术股份有限公司</t>
    </r>
  </si>
  <si>
    <r>
      <rPr>
        <sz val="10"/>
        <color indexed="8"/>
        <rFont val="仿宋_GB2312"/>
        <charset val="134"/>
      </rPr>
      <t>中信银行广州开发区支行</t>
    </r>
  </si>
  <si>
    <t>8110901012900651613</t>
  </si>
  <si>
    <r>
      <rPr>
        <sz val="10"/>
        <color indexed="8"/>
        <rFont val="仿宋_GB2312"/>
        <charset val="134"/>
      </rPr>
      <t>广州汇特医疗科技股份有限公司</t>
    </r>
  </si>
  <si>
    <r>
      <rPr>
        <sz val="10"/>
        <color indexed="8"/>
        <rFont val="仿宋_GB2312"/>
        <charset val="134"/>
      </rPr>
      <t>工商银行广州萝岗支行</t>
    </r>
  </si>
  <si>
    <t>3602089119200029719</t>
  </si>
  <si>
    <r>
      <rPr>
        <sz val="10"/>
        <color indexed="8"/>
        <rFont val="仿宋_GB2312"/>
        <charset val="134"/>
      </rPr>
      <t>广东清汇信息科技股份有限公司</t>
    </r>
  </si>
  <si>
    <r>
      <rPr>
        <sz val="10"/>
        <color indexed="8"/>
        <rFont val="仿宋_GB2312"/>
        <charset val="134"/>
      </rPr>
      <t>中国建设银行股份有限公司广州员村支行</t>
    </r>
  </si>
  <si>
    <t>44050147050300000652</t>
  </si>
  <si>
    <r>
      <rPr>
        <sz val="10"/>
        <color indexed="8"/>
        <rFont val="仿宋_GB2312"/>
        <charset val="134"/>
      </rPr>
      <t>立之力机械（广州）股份有限公司</t>
    </r>
  </si>
  <si>
    <r>
      <rPr>
        <sz val="10"/>
        <color indexed="8"/>
        <rFont val="仿宋_GB2312"/>
        <charset val="134"/>
      </rPr>
      <t>中国银行广州番禺南浦支行</t>
    </r>
  </si>
  <si>
    <t>644472002601</t>
  </si>
  <si>
    <r>
      <rPr>
        <sz val="10"/>
        <color indexed="8"/>
        <rFont val="仿宋_GB2312"/>
        <charset val="134"/>
      </rPr>
      <t>广州信成新型材料股份有限公司</t>
    </r>
  </si>
  <si>
    <r>
      <rPr>
        <sz val="10"/>
        <color indexed="8"/>
        <rFont val="仿宋_GB2312"/>
        <charset val="134"/>
      </rPr>
      <t>工行广州钟升支行</t>
    </r>
  </si>
  <si>
    <t>3602178109100057138</t>
  </si>
  <si>
    <r>
      <rPr>
        <sz val="10"/>
        <color indexed="8"/>
        <rFont val="仿宋_GB2312"/>
        <charset val="134"/>
      </rPr>
      <t>广州慧科智能技术股份有限公司</t>
    </r>
  </si>
  <si>
    <r>
      <rPr>
        <sz val="10"/>
        <color indexed="8"/>
        <rFont val="仿宋_GB2312"/>
        <charset val="134"/>
      </rPr>
      <t>中国建设银行广州天河东路支行</t>
    </r>
  </si>
  <si>
    <t>44050158050100001783</t>
  </si>
  <si>
    <r>
      <rPr>
        <sz val="10"/>
        <color indexed="8"/>
        <rFont val="仿宋_GB2312"/>
        <charset val="134"/>
      </rPr>
      <t>广州吉太云软件股份有限公司</t>
    </r>
  </si>
  <si>
    <t>731563894606</t>
  </si>
  <si>
    <r>
      <rPr>
        <sz val="10"/>
        <color indexed="8"/>
        <rFont val="仿宋_GB2312"/>
        <charset val="134"/>
      </rPr>
      <t>广州德纳科技股份有限公司</t>
    </r>
  </si>
  <si>
    <t>120915506410118</t>
  </si>
  <si>
    <r>
      <rPr>
        <sz val="10"/>
        <color indexed="8"/>
        <rFont val="仿宋_GB2312"/>
        <charset val="134"/>
      </rPr>
      <t>广东万晟建筑科技股份有限公司</t>
    </r>
  </si>
  <si>
    <t>3602004909200276677</t>
  </si>
  <si>
    <r>
      <rPr>
        <sz val="10"/>
        <color indexed="8"/>
        <rFont val="仿宋_GB2312"/>
        <charset val="134"/>
      </rPr>
      <t>文兴（广州）电气科技股份有限公司</t>
    </r>
  </si>
  <si>
    <r>
      <rPr>
        <sz val="10"/>
        <color indexed="8"/>
        <rFont val="仿宋_GB2312"/>
        <charset val="134"/>
      </rPr>
      <t>中国银行股份有限公司广州民营科技园支行</t>
    </r>
  </si>
  <si>
    <t>653557755439</t>
  </si>
  <si>
    <r>
      <rPr>
        <sz val="10"/>
        <color indexed="8"/>
        <rFont val="仿宋_GB2312"/>
        <charset val="134"/>
      </rPr>
      <t>广州景润园林装饰股份有限公司</t>
    </r>
  </si>
  <si>
    <r>
      <rPr>
        <sz val="10"/>
        <color indexed="8"/>
        <rFont val="仿宋_GB2312"/>
        <charset val="134"/>
      </rPr>
      <t>中国工商银行股份有限公司广州云山支行</t>
    </r>
  </si>
  <si>
    <t>3602006009200265175</t>
  </si>
  <si>
    <r>
      <rPr>
        <sz val="10"/>
        <color indexed="8"/>
        <rFont val="仿宋_GB2312"/>
        <charset val="134"/>
      </rPr>
      <t>广州市米奥信息科技股份有限公司</t>
    </r>
  </si>
  <si>
    <t>679559322579</t>
  </si>
  <si>
    <r>
      <rPr>
        <sz val="10"/>
        <color indexed="8"/>
        <rFont val="仿宋_GB2312"/>
        <charset val="134"/>
      </rPr>
      <t>广州市惠智兴邦信息技术股份有限公司</t>
    </r>
  </si>
  <si>
    <r>
      <rPr>
        <sz val="10"/>
        <color indexed="8"/>
        <rFont val="仿宋_GB2312"/>
        <charset val="134"/>
      </rPr>
      <t>广州银行敦和支行</t>
    </r>
  </si>
  <si>
    <t>800171734808018</t>
  </si>
  <si>
    <r>
      <rPr>
        <sz val="10"/>
        <color indexed="8"/>
        <rFont val="仿宋_GB2312"/>
        <charset val="134"/>
      </rPr>
      <t>广州乾</t>
    </r>
    <r>
      <rPr>
        <sz val="10"/>
        <color indexed="8"/>
        <rFont val="宋体"/>
        <charset val="134"/>
      </rPr>
      <t>昇</t>
    </r>
    <r>
      <rPr>
        <sz val="10"/>
        <color indexed="8"/>
        <rFont val="仿宋_GB2312"/>
        <charset val="134"/>
      </rPr>
      <t>光电科技股份有限公司</t>
    </r>
  </si>
  <si>
    <r>
      <rPr>
        <sz val="10"/>
        <color indexed="8"/>
        <rFont val="仿宋_GB2312"/>
        <charset val="134"/>
      </rPr>
      <t>中国工商银行广州永和开发区永顺支行</t>
    </r>
  </si>
  <si>
    <t>3602115709100027341</t>
  </si>
  <si>
    <t>小计</t>
  </si>
  <si>
    <t>4398386-融资租赁产业发展事项资金</t>
  </si>
  <si>
    <r>
      <rPr>
        <sz val="10"/>
        <color indexed="8"/>
        <rFont val="仿宋_GB2312"/>
        <charset val="134"/>
      </rPr>
      <t>东风日产融资租赁有限公司</t>
    </r>
  </si>
  <si>
    <r>
      <rPr>
        <sz val="10"/>
        <color indexed="8"/>
        <rFont val="仿宋_GB2312"/>
        <charset val="134"/>
      </rPr>
      <t>招商银行广州风神支行</t>
    </r>
  </si>
  <si>
    <t>120908024010848</t>
  </si>
  <si>
    <r>
      <rPr>
        <sz val="10"/>
        <color indexed="8"/>
        <rFont val="仿宋_GB2312"/>
        <charset val="134"/>
      </rPr>
      <t>广州市融资租赁产业发展事项资金实施细则</t>
    </r>
  </si>
  <si>
    <r>
      <rPr>
        <sz val="10"/>
        <color indexed="8"/>
        <rFont val="Times New Roman"/>
        <charset val="134"/>
      </rPr>
      <t>1</t>
    </r>
    <r>
      <rPr>
        <sz val="10"/>
        <color indexed="8"/>
        <rFont val="仿宋_GB2312"/>
        <charset val="134"/>
      </rPr>
      <t>）对新开展的飞机、船舶租赁项目，按项目合同金额给予不超过</t>
    </r>
    <r>
      <rPr>
        <sz val="10"/>
        <color indexed="8"/>
        <rFont val="Times New Roman"/>
        <charset val="134"/>
      </rPr>
      <t>0.1%</t>
    </r>
    <r>
      <rPr>
        <sz val="10"/>
        <color indexed="8"/>
        <rFont val="仿宋_GB2312"/>
        <charset val="134"/>
      </rPr>
      <t>的补贴，单个项目最高不超过</t>
    </r>
    <r>
      <rPr>
        <sz val="10"/>
        <color indexed="8"/>
        <rFont val="Times New Roman"/>
        <charset val="134"/>
      </rPr>
      <t>100</t>
    </r>
    <r>
      <rPr>
        <sz val="10"/>
        <color indexed="8"/>
        <rFont val="仿宋_GB2312"/>
        <charset val="134"/>
      </rPr>
      <t>万元。</t>
    </r>
    <r>
      <rPr>
        <sz val="10"/>
        <color indexed="8"/>
        <rFont val="Times New Roman"/>
        <charset val="134"/>
      </rPr>
      <t xml:space="preserve">
2</t>
    </r>
    <r>
      <rPr>
        <sz val="10"/>
        <color indexed="8"/>
        <rFont val="仿宋_GB2312"/>
        <charset val="134"/>
      </rPr>
      <t>）对飞机、船舶租赁老旧资产处置项目，按照项目合同金额给予不超过</t>
    </r>
    <r>
      <rPr>
        <sz val="10"/>
        <color indexed="8"/>
        <rFont val="Times New Roman"/>
        <charset val="134"/>
      </rPr>
      <t>0.5%</t>
    </r>
    <r>
      <rPr>
        <sz val="10"/>
        <color indexed="8"/>
        <rFont val="仿宋_GB2312"/>
        <charset val="134"/>
      </rPr>
      <t>的补贴，单个项目最高不超过</t>
    </r>
    <r>
      <rPr>
        <sz val="10"/>
        <color indexed="8"/>
        <rFont val="Times New Roman"/>
        <charset val="134"/>
      </rPr>
      <t>100</t>
    </r>
    <r>
      <rPr>
        <sz val="10"/>
        <color indexed="8"/>
        <rFont val="仿宋_GB2312"/>
        <charset val="134"/>
      </rPr>
      <t>万元。</t>
    </r>
    <r>
      <rPr>
        <sz val="10"/>
        <color indexed="8"/>
        <rFont val="Times New Roman"/>
        <charset val="134"/>
      </rPr>
      <t xml:space="preserve">
3</t>
    </r>
    <r>
      <rPr>
        <sz val="10"/>
        <color indexed="8"/>
        <rFont val="仿宋_GB2312"/>
        <charset val="134"/>
      </rPr>
      <t>）除飞机、船舶项目外，对我市融资租赁企业为本市企业提供融资租赁服务，或购入我市先进制造企业生产的设备用于对外融资租赁服务等情况，单个企业最高不超过</t>
    </r>
    <r>
      <rPr>
        <sz val="10"/>
        <color indexed="8"/>
        <rFont val="Times New Roman"/>
        <charset val="134"/>
      </rPr>
      <t>500</t>
    </r>
    <r>
      <rPr>
        <sz val="10"/>
        <color indexed="8"/>
        <rFont val="仿宋_GB2312"/>
        <charset val="134"/>
      </rPr>
      <t>万元：对于单个融资租赁合同金额在</t>
    </r>
    <r>
      <rPr>
        <sz val="10"/>
        <color indexed="8"/>
        <rFont val="Times New Roman"/>
        <charset val="134"/>
      </rPr>
      <t>2000</t>
    </r>
    <r>
      <rPr>
        <sz val="10"/>
        <color indexed="8"/>
        <rFont val="仿宋_GB2312"/>
        <charset val="134"/>
      </rPr>
      <t>万元及以上的项目，按项目投放金额给予一定比例补贴。对直租项目给予不超过</t>
    </r>
    <r>
      <rPr>
        <sz val="10"/>
        <color indexed="8"/>
        <rFont val="Times New Roman"/>
        <charset val="134"/>
      </rPr>
      <t>0.5%</t>
    </r>
    <r>
      <rPr>
        <sz val="10"/>
        <color indexed="8"/>
        <rFont val="仿宋_GB2312"/>
        <charset val="134"/>
      </rPr>
      <t>的补贴，对回租项目给予不超过</t>
    </r>
    <r>
      <rPr>
        <sz val="10"/>
        <color indexed="8"/>
        <rFont val="Times New Roman"/>
        <charset val="134"/>
      </rPr>
      <t>0.2%</t>
    </r>
    <r>
      <rPr>
        <sz val="10"/>
        <color indexed="8"/>
        <rFont val="仿宋_GB2312"/>
        <charset val="134"/>
      </rPr>
      <t>的补贴。对于涉及小微、三农、绿色业务，单个融资租赁合同金额不足</t>
    </r>
    <r>
      <rPr>
        <sz val="10"/>
        <color indexed="8"/>
        <rFont val="Times New Roman"/>
        <charset val="134"/>
      </rPr>
      <t>2000</t>
    </r>
    <r>
      <rPr>
        <sz val="10"/>
        <color indexed="8"/>
        <rFont val="仿宋_GB2312"/>
        <charset val="134"/>
      </rPr>
      <t>万元的、累计融资租赁合同金额在</t>
    </r>
    <r>
      <rPr>
        <sz val="10"/>
        <color indexed="8"/>
        <rFont val="Times New Roman"/>
        <charset val="134"/>
      </rPr>
      <t>2000</t>
    </r>
    <r>
      <rPr>
        <sz val="10"/>
        <color indexed="8"/>
        <rFont val="仿宋_GB2312"/>
        <charset val="134"/>
      </rPr>
      <t>万元及以上的，按项目投放总金额给予一定比例补贴。对上述项目，按投放总金额给予不超过</t>
    </r>
    <r>
      <rPr>
        <sz val="10"/>
        <color indexed="8"/>
        <rFont val="Times New Roman"/>
        <charset val="134"/>
      </rPr>
      <t>0.5%</t>
    </r>
    <r>
      <rPr>
        <sz val="10"/>
        <color indexed="8"/>
        <rFont val="仿宋_GB2312"/>
        <charset val="134"/>
      </rPr>
      <t>的补贴。</t>
    </r>
  </si>
  <si>
    <r>
      <rPr>
        <sz val="10"/>
        <color indexed="8"/>
        <rFont val="仿宋_GB2312"/>
        <charset val="134"/>
      </rPr>
      <t>监管二处</t>
    </r>
  </si>
  <si>
    <r>
      <rPr>
        <sz val="10"/>
        <color indexed="8"/>
        <rFont val="仿宋_GB2312"/>
        <charset val="134"/>
      </rPr>
      <t>广东能源融资租赁有限公司</t>
    </r>
  </si>
  <si>
    <r>
      <rPr>
        <sz val="10"/>
        <color indexed="8"/>
        <rFont val="仿宋_GB2312"/>
        <charset val="134"/>
      </rPr>
      <t>建行广州粤电支行</t>
    </r>
  </si>
  <si>
    <t>44050138220100000251</t>
  </si>
  <si>
    <r>
      <rPr>
        <sz val="10"/>
        <color indexed="8"/>
        <rFont val="仿宋_GB2312"/>
        <charset val="134"/>
      </rPr>
      <t>广开融资租赁（广州）有限公司</t>
    </r>
  </si>
  <si>
    <t>8110901013401268742</t>
  </si>
  <si>
    <r>
      <rPr>
        <sz val="10"/>
        <color indexed="8"/>
        <rFont val="仿宋_GB2312"/>
        <charset val="134"/>
      </rPr>
      <t>广州高新区融资租赁有限公司</t>
    </r>
  </si>
  <si>
    <r>
      <rPr>
        <sz val="10"/>
        <color indexed="8"/>
        <rFont val="仿宋_GB2312"/>
        <charset val="134"/>
      </rPr>
      <t>中国农业银行股份有限公司广州开发区分行</t>
    </r>
  </si>
  <si>
    <t>44064801040002846</t>
  </si>
  <si>
    <r>
      <rPr>
        <sz val="10"/>
        <color indexed="8"/>
        <rFont val="仿宋_GB2312"/>
        <charset val="134"/>
      </rPr>
      <t>南航国际融资租赁有限公司</t>
    </r>
  </si>
  <si>
    <r>
      <rPr>
        <sz val="10"/>
        <color indexed="8"/>
        <rFont val="仿宋_GB2312"/>
        <charset val="134"/>
      </rPr>
      <t>中国工商银行股份有限公司广州机场支行</t>
    </r>
  </si>
  <si>
    <t>3602065219200246325</t>
  </si>
  <si>
    <r>
      <rPr>
        <sz val="10"/>
        <color indexed="8"/>
        <rFont val="仿宋_GB2312"/>
        <charset val="134"/>
      </rPr>
      <t>南航南沙融资租赁（广州）有限公司</t>
    </r>
  </si>
  <si>
    <r>
      <rPr>
        <sz val="10"/>
        <color indexed="8"/>
        <rFont val="仿宋_GB2312"/>
        <charset val="134"/>
      </rPr>
      <t>中国光大银行股份有限公司广州天河支行</t>
    </r>
  </si>
  <si>
    <t>38650188000188077</t>
  </si>
  <si>
    <r>
      <rPr>
        <sz val="10"/>
        <color indexed="8"/>
        <rFont val="仿宋_GB2312"/>
        <charset val="134"/>
      </rPr>
      <t>广州南沙南航天繁租赁有限公司</t>
    </r>
  </si>
  <si>
    <t>3602065209200387753</t>
  </si>
  <si>
    <r>
      <rPr>
        <sz val="10"/>
        <color indexed="8"/>
        <rFont val="仿宋_GB2312"/>
        <charset val="134"/>
      </rPr>
      <t>广州南沙南航天阳租赁有限公司</t>
    </r>
  </si>
  <si>
    <t>3602065209200381791</t>
  </si>
  <si>
    <r>
      <rPr>
        <sz val="10"/>
        <color indexed="8"/>
        <rFont val="仿宋_GB2312"/>
        <charset val="134"/>
      </rPr>
      <t>广州工控万宝融资租赁有限公司</t>
    </r>
  </si>
  <si>
    <t>3602073909200220037</t>
  </si>
  <si>
    <r>
      <rPr>
        <sz val="10"/>
        <color indexed="8"/>
        <rFont val="仿宋_GB2312"/>
        <charset val="134"/>
      </rPr>
      <t>广州一创恒健融资租赁有限公司</t>
    </r>
  </si>
  <si>
    <r>
      <rPr>
        <sz val="10"/>
        <color indexed="8"/>
        <rFont val="仿宋_GB2312"/>
        <charset val="134"/>
      </rPr>
      <t>广东一创恒健融资租赁有限公司</t>
    </r>
  </si>
  <si>
    <r>
      <rPr>
        <sz val="10"/>
        <color indexed="8"/>
        <rFont val="仿宋_GB2312"/>
        <charset val="134"/>
      </rPr>
      <t>招商银行广州南方报业支行</t>
    </r>
  </si>
  <si>
    <t>120909359810666</t>
  </si>
  <si>
    <r>
      <rPr>
        <sz val="10"/>
        <color indexed="8"/>
        <rFont val="仿宋_GB2312"/>
        <charset val="134"/>
      </rPr>
      <t>广州越秀融资租赁有限公司</t>
    </r>
  </si>
  <si>
    <r>
      <rPr>
        <sz val="10"/>
        <color indexed="8"/>
        <rFont val="仿宋_GB2312"/>
        <charset val="134"/>
      </rPr>
      <t>中国银行股份有限公司广州国际金融中心支行</t>
    </r>
  </si>
  <si>
    <t>718558870532</t>
  </si>
  <si>
    <r>
      <rPr>
        <sz val="10"/>
        <color indexed="8"/>
        <rFont val="仿宋_GB2312"/>
        <charset val="134"/>
      </rPr>
      <t>科学城（广州）融资租赁有限公司</t>
    </r>
  </si>
  <si>
    <r>
      <rPr>
        <sz val="10"/>
        <color indexed="8"/>
        <rFont val="仿宋_GB2312"/>
        <charset val="134"/>
      </rPr>
      <t>中信银行开发区支行</t>
    </r>
  </si>
  <si>
    <t>8110901012400633197</t>
  </si>
  <si>
    <r>
      <rPr>
        <sz val="10"/>
        <color indexed="8"/>
        <rFont val="仿宋_GB2312"/>
        <charset val="134"/>
      </rPr>
      <t>立根融资租赁有限公司</t>
    </r>
  </si>
  <si>
    <r>
      <rPr>
        <sz val="10"/>
        <color indexed="8"/>
        <rFont val="仿宋_GB2312"/>
        <charset val="134"/>
      </rPr>
      <t>兴业银行广州分行营业部银行</t>
    </r>
  </si>
  <si>
    <t>394880100100392059</t>
  </si>
  <si>
    <r>
      <rPr>
        <sz val="10"/>
        <color indexed="8"/>
        <rFont val="仿宋_GB2312"/>
        <charset val="134"/>
      </rPr>
      <t>南网融资租赁有限公司</t>
    </r>
  </si>
  <si>
    <r>
      <rPr>
        <sz val="10"/>
        <color indexed="8"/>
        <rFont val="仿宋_GB2312"/>
        <charset val="134"/>
      </rPr>
      <t>中国建设银行广州广电支行</t>
    </r>
  </si>
  <si>
    <t>44050158010700000742</t>
  </si>
  <si>
    <r>
      <rPr>
        <sz val="10"/>
        <color indexed="8"/>
        <rFont val="仿宋_GB2312"/>
        <charset val="134"/>
      </rPr>
      <t>三井住友融资租赁（中国）有限公司</t>
    </r>
  </si>
  <si>
    <r>
      <rPr>
        <sz val="10"/>
        <color indexed="8"/>
        <rFont val="仿宋_GB2312"/>
        <charset val="134"/>
      </rPr>
      <t>中国工商银行广州南方支行</t>
    </r>
  </si>
  <si>
    <t>3602041719220120228</t>
  </si>
  <si>
    <r>
      <rPr>
        <sz val="10"/>
        <color indexed="8"/>
        <rFont val="仿宋_GB2312"/>
        <charset val="134"/>
      </rPr>
      <t>知识城（广州）融资租赁有限公司</t>
    </r>
  </si>
  <si>
    <r>
      <rPr>
        <sz val="10"/>
        <color indexed="8"/>
        <rFont val="仿宋_GB2312"/>
        <charset val="134"/>
      </rPr>
      <t>广州农村商业银行股份有限公司开创大道支行</t>
    </r>
  </si>
  <si>
    <t>05051406000001424</t>
  </si>
  <si>
    <r>
      <rPr>
        <sz val="10"/>
        <color indexed="8"/>
        <rFont val="仿宋_GB2312"/>
        <charset val="134"/>
      </rPr>
      <t>珠江金融租赁有限公司</t>
    </r>
  </si>
  <si>
    <r>
      <rPr>
        <sz val="10"/>
        <color indexed="8"/>
        <rFont val="仿宋_GB2312"/>
        <charset val="134"/>
      </rPr>
      <t>广州农村商业银行华夏支行</t>
    </r>
  </si>
  <si>
    <t>05875023000007468</t>
  </si>
  <si>
    <t>总计</t>
  </si>
  <si>
    <t>鸿德伍号</t>
  </si>
  <si>
    <t>鸿德陆号</t>
  </si>
  <si>
    <t>鸿德柒号</t>
  </si>
  <si>
    <t>鸿德捌号</t>
  </si>
  <si>
    <t>鸿德玖号</t>
  </si>
  <si>
    <t>鸿德拾号</t>
  </si>
  <si>
    <t>国创</t>
  </si>
  <si>
    <t>隆玺壹号</t>
  </si>
  <si>
    <t>新锐</t>
  </si>
  <si>
    <t>汇聚新星</t>
  </si>
  <si>
    <t>广金艾特</t>
  </si>
  <si>
    <t>广金凯得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</si>
</sst>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1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20"/>
      <color theme="1"/>
      <name val="Times New Roman"/>
      <charset val="134"/>
    </font>
    <font>
      <b/>
      <sz val="11"/>
      <color indexed="8"/>
      <name val="仿宋_GB2312"/>
      <charset val="134"/>
    </font>
    <font>
      <b/>
      <sz val="10"/>
      <name val="仿宋_GB2312"/>
      <charset val="134"/>
    </font>
    <font>
      <b/>
      <sz val="11"/>
      <name val="仿宋_GB2312"/>
      <charset val="134"/>
    </font>
    <font>
      <sz val="10"/>
      <color indexed="8"/>
      <name val="Times New Roman"/>
      <charset val="134"/>
    </font>
    <font>
      <sz val="11"/>
      <color theme="1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0"/>
      <color rgb="FF000000"/>
      <name val="宋体"/>
      <charset val="134"/>
    </font>
    <font>
      <b/>
      <sz val="11"/>
      <color theme="1"/>
      <name val="仿宋_GB2312"/>
      <charset val="134"/>
    </font>
    <font>
      <sz val="12"/>
      <color theme="1"/>
      <name val="Times New Roman"/>
      <charset val="134"/>
    </font>
    <font>
      <b/>
      <sz val="12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  <font>
      <sz val="20"/>
      <color theme="1"/>
      <name val="方正小标宋简体"/>
      <charset val="134"/>
    </font>
    <font>
      <sz val="10"/>
      <color indexed="8"/>
      <name val="仿宋_GB2312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9" applyNumberFormat="0" applyAlignment="0" applyProtection="0">
      <alignment vertical="center"/>
    </xf>
    <xf numFmtId="0" fontId="31" fillId="11" borderId="5" applyNumberFormat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/>
  </cellStyleXfs>
  <cellXfs count="46">
    <xf numFmtId="0" fontId="0" fillId="0" borderId="0" xfId="0">
      <alignment vertical="center"/>
    </xf>
    <xf numFmtId="0" fontId="0" fillId="0" borderId="0" xfId="0" applyFont="1">
      <alignment vertical="center"/>
    </xf>
    <xf numFmtId="43" fontId="0" fillId="0" borderId="0" xfId="8" applyFont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3" fontId="3" fillId="0" borderId="1" xfId="8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Fill="1" applyBorder="1">
      <alignment vertical="center"/>
    </xf>
    <xf numFmtId="43" fontId="10" fillId="0" borderId="1" xfId="8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43" fontId="13" fillId="0" borderId="1" xfId="8" applyFont="1" applyFill="1" applyBorder="1" applyAlignment="1">
      <alignment horizontal="right" vertical="center" wrapText="1"/>
    </xf>
    <xf numFmtId="0" fontId="11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76" fontId="11" fillId="0" borderId="1" xfId="0" applyNumberFormat="1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176" fontId="16" fillId="0" borderId="1" xfId="0" applyNumberFormat="1" applyFont="1" applyBorder="1">
      <alignment vertical="center"/>
    </xf>
    <xf numFmtId="0" fontId="1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1" xfId="0" applyFont="1" applyFill="1" applyBorder="1" quotePrefix="1">
      <alignment vertical="center"/>
    </xf>
    <xf numFmtId="0" fontId="6" fillId="0" borderId="1" xfId="0" applyFont="1" applyBorder="1" applyAlignment="1" quotePrefix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6"/>
  <sheetViews>
    <sheetView tabSelected="1" topLeftCell="A69" workbookViewId="0">
      <selection activeCell="B69" sqref="B69:B96"/>
    </sheetView>
  </sheetViews>
  <sheetFormatPr defaultColWidth="9" defaultRowHeight="14.25"/>
  <cols>
    <col min="1" max="1" width="5.06666666666667" customWidth="1"/>
    <col min="2" max="2" width="17.5333333333333" customWidth="1"/>
    <col min="3" max="3" width="29.375" customWidth="1"/>
    <col min="4" max="4" width="32.875" customWidth="1"/>
    <col min="5" max="5" width="45.625" customWidth="1"/>
    <col min="6" max="6" width="20.875" customWidth="1"/>
    <col min="7" max="7" width="14" customWidth="1"/>
    <col min="8" max="8" width="9" hidden="1" customWidth="1"/>
    <col min="9" max="9" width="27.1333333333333" hidden="1" customWidth="1"/>
    <col min="10" max="10" width="10.8" hidden="1" customWidth="1"/>
  </cols>
  <sheetData>
    <row r="1" ht="2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ht="23.75" customHeight="1" spans="1:10">
      <c r="A3" s="12">
        <v>1</v>
      </c>
      <c r="B3" s="13" t="s">
        <v>11</v>
      </c>
      <c r="C3" s="14" t="s">
        <v>12</v>
      </c>
      <c r="D3" s="15" t="s">
        <v>13</v>
      </c>
      <c r="E3" s="14" t="s">
        <v>14</v>
      </c>
      <c r="F3" s="46" t="s">
        <v>15</v>
      </c>
      <c r="G3" s="17">
        <v>300000</v>
      </c>
      <c r="H3" s="18" t="s">
        <v>16</v>
      </c>
      <c r="I3" s="22" t="s">
        <v>17</v>
      </c>
      <c r="J3" s="18" t="s">
        <v>18</v>
      </c>
    </row>
    <row r="4" ht="23.75" customHeight="1" spans="1:10">
      <c r="A4" s="12">
        <v>2</v>
      </c>
      <c r="B4" s="19"/>
      <c r="C4" s="14" t="s">
        <v>19</v>
      </c>
      <c r="D4" s="14" t="s">
        <v>19</v>
      </c>
      <c r="E4" s="14" t="s">
        <v>20</v>
      </c>
      <c r="F4" s="46" t="s">
        <v>21</v>
      </c>
      <c r="G4" s="17">
        <v>300000</v>
      </c>
      <c r="H4" s="18"/>
      <c r="I4" s="22"/>
      <c r="J4" s="18"/>
    </row>
    <row r="5" ht="23.75" customHeight="1" spans="1:10">
      <c r="A5" s="12">
        <v>3</v>
      </c>
      <c r="B5" s="19"/>
      <c r="C5" s="14" t="s">
        <v>22</v>
      </c>
      <c r="D5" s="14" t="s">
        <v>22</v>
      </c>
      <c r="E5" s="14" t="s">
        <v>23</v>
      </c>
      <c r="F5" s="46" t="s">
        <v>24</v>
      </c>
      <c r="G5" s="17">
        <v>300000</v>
      </c>
      <c r="H5" s="18"/>
      <c r="I5" s="22"/>
      <c r="J5" s="18"/>
    </row>
    <row r="6" ht="23.75" customHeight="1" spans="1:10">
      <c r="A6" s="12">
        <v>4</v>
      </c>
      <c r="B6" s="19"/>
      <c r="C6" s="14" t="s">
        <v>25</v>
      </c>
      <c r="D6" s="14" t="s">
        <v>25</v>
      </c>
      <c r="E6" s="14" t="s">
        <v>26</v>
      </c>
      <c r="F6" s="46" t="s">
        <v>27</v>
      </c>
      <c r="G6" s="17">
        <v>300000</v>
      </c>
      <c r="H6" s="18"/>
      <c r="I6" s="22"/>
      <c r="J6" s="18"/>
    </row>
    <row r="7" ht="23.75" customHeight="1" spans="1:10">
      <c r="A7" s="12">
        <v>5</v>
      </c>
      <c r="B7" s="19"/>
      <c r="C7" s="14" t="s">
        <v>28</v>
      </c>
      <c r="D7" s="14" t="s">
        <v>28</v>
      </c>
      <c r="E7" s="14" t="s">
        <v>29</v>
      </c>
      <c r="F7" s="46" t="s">
        <v>30</v>
      </c>
      <c r="G7" s="17">
        <v>300000</v>
      </c>
      <c r="H7" s="18"/>
      <c r="I7" s="22"/>
      <c r="J7" s="18"/>
    </row>
    <row r="8" ht="23.75" customHeight="1" spans="1:10">
      <c r="A8" s="12">
        <v>6</v>
      </c>
      <c r="B8" s="19"/>
      <c r="C8" s="14" t="s">
        <v>31</v>
      </c>
      <c r="D8" s="14" t="s">
        <v>31</v>
      </c>
      <c r="E8" s="14" t="s">
        <v>32</v>
      </c>
      <c r="F8" s="46" t="s">
        <v>33</v>
      </c>
      <c r="G8" s="17">
        <v>300000</v>
      </c>
      <c r="H8" s="18"/>
      <c r="I8" s="22"/>
      <c r="J8" s="18"/>
    </row>
    <row r="9" ht="23.75" customHeight="1" spans="1:10">
      <c r="A9" s="12">
        <v>7</v>
      </c>
      <c r="B9" s="19"/>
      <c r="C9" s="14" t="s">
        <v>34</v>
      </c>
      <c r="D9" s="14" t="s">
        <v>34</v>
      </c>
      <c r="E9" s="14" t="s">
        <v>35</v>
      </c>
      <c r="F9" s="46" t="s">
        <v>36</v>
      </c>
      <c r="G9" s="17">
        <v>300000</v>
      </c>
      <c r="H9" s="18"/>
      <c r="I9" s="22"/>
      <c r="J9" s="18"/>
    </row>
    <row r="10" ht="23.75" customHeight="1" spans="1:10">
      <c r="A10" s="12">
        <v>8</v>
      </c>
      <c r="B10" s="19"/>
      <c r="C10" s="14" t="s">
        <v>37</v>
      </c>
      <c r="D10" s="14" t="s">
        <v>37</v>
      </c>
      <c r="E10" s="14" t="s">
        <v>38</v>
      </c>
      <c r="F10" s="46" t="s">
        <v>39</v>
      </c>
      <c r="G10" s="17">
        <v>300000</v>
      </c>
      <c r="H10" s="18"/>
      <c r="I10" s="22"/>
      <c r="J10" s="18"/>
    </row>
    <row r="11" ht="23.75" customHeight="1" spans="1:10">
      <c r="A11" s="12">
        <v>9</v>
      </c>
      <c r="B11" s="19"/>
      <c r="C11" s="14" t="s">
        <v>40</v>
      </c>
      <c r="D11" s="14" t="s">
        <v>40</v>
      </c>
      <c r="E11" s="14" t="s">
        <v>41</v>
      </c>
      <c r="F11" s="46" t="s">
        <v>42</v>
      </c>
      <c r="G11" s="17">
        <v>300000</v>
      </c>
      <c r="H11" s="18"/>
      <c r="I11" s="22"/>
      <c r="J11" s="18"/>
    </row>
    <row r="12" ht="23.75" customHeight="1" spans="1:10">
      <c r="A12" s="12">
        <v>10</v>
      </c>
      <c r="B12" s="19"/>
      <c r="C12" s="14" t="s">
        <v>43</v>
      </c>
      <c r="D12" s="14" t="s">
        <v>43</v>
      </c>
      <c r="E12" s="14" t="s">
        <v>44</v>
      </c>
      <c r="F12" s="46" t="s">
        <v>45</v>
      </c>
      <c r="G12" s="17">
        <v>300000</v>
      </c>
      <c r="H12" s="18"/>
      <c r="I12" s="22"/>
      <c r="J12" s="18"/>
    </row>
    <row r="13" ht="23.75" customHeight="1" spans="1:10">
      <c r="A13" s="12">
        <v>11</v>
      </c>
      <c r="B13" s="19"/>
      <c r="C13" s="14" t="s">
        <v>46</v>
      </c>
      <c r="D13" s="14" t="s">
        <v>46</v>
      </c>
      <c r="E13" s="14" t="s">
        <v>47</v>
      </c>
      <c r="F13" s="46" t="s">
        <v>48</v>
      </c>
      <c r="G13" s="17">
        <v>300000</v>
      </c>
      <c r="H13" s="18"/>
      <c r="I13" s="22"/>
      <c r="J13" s="18"/>
    </row>
    <row r="14" ht="23.75" customHeight="1" spans="1:10">
      <c r="A14" s="12">
        <v>12</v>
      </c>
      <c r="B14" s="19"/>
      <c r="C14" s="14" t="s">
        <v>49</v>
      </c>
      <c r="D14" s="14" t="s">
        <v>49</v>
      </c>
      <c r="E14" s="14" t="s">
        <v>50</v>
      </c>
      <c r="F14" s="46" t="s">
        <v>51</v>
      </c>
      <c r="G14" s="17">
        <v>300000</v>
      </c>
      <c r="H14" s="18"/>
      <c r="I14" s="22"/>
      <c r="J14" s="18"/>
    </row>
    <row r="15" ht="23.75" customHeight="1" spans="1:10">
      <c r="A15" s="12">
        <v>13</v>
      </c>
      <c r="B15" s="19"/>
      <c r="C15" s="14" t="s">
        <v>52</v>
      </c>
      <c r="D15" s="14" t="s">
        <v>52</v>
      </c>
      <c r="E15" s="14" t="s">
        <v>53</v>
      </c>
      <c r="F15" s="46" t="s">
        <v>54</v>
      </c>
      <c r="G15" s="17">
        <v>300000</v>
      </c>
      <c r="H15" s="18"/>
      <c r="I15" s="22"/>
      <c r="J15" s="18"/>
    </row>
    <row r="16" ht="23.75" customHeight="1" spans="1:10">
      <c r="A16" s="12">
        <v>14</v>
      </c>
      <c r="B16" s="19"/>
      <c r="C16" s="14" t="s">
        <v>55</v>
      </c>
      <c r="D16" s="14" t="s">
        <v>55</v>
      </c>
      <c r="E16" s="14" t="s">
        <v>56</v>
      </c>
      <c r="F16" s="46" t="s">
        <v>57</v>
      </c>
      <c r="G16" s="17">
        <v>300000</v>
      </c>
      <c r="H16" s="18"/>
      <c r="I16" s="22"/>
      <c r="J16" s="18"/>
    </row>
    <row r="17" ht="23.75" customHeight="1" spans="1:10">
      <c r="A17" s="12">
        <v>15</v>
      </c>
      <c r="B17" s="19"/>
      <c r="C17" s="14" t="s">
        <v>58</v>
      </c>
      <c r="D17" s="14" t="s">
        <v>58</v>
      </c>
      <c r="E17" s="14" t="s">
        <v>59</v>
      </c>
      <c r="F17" s="46" t="s">
        <v>60</v>
      </c>
      <c r="G17" s="17">
        <v>300000</v>
      </c>
      <c r="H17" s="18"/>
      <c r="I17" s="22"/>
      <c r="J17" s="18"/>
    </row>
    <row r="18" ht="23.75" customHeight="1" spans="1:10">
      <c r="A18" s="12">
        <v>16</v>
      </c>
      <c r="B18" s="19"/>
      <c r="C18" s="14" t="s">
        <v>61</v>
      </c>
      <c r="D18" s="14" t="s">
        <v>61</v>
      </c>
      <c r="E18" s="14" t="s">
        <v>62</v>
      </c>
      <c r="F18" s="46" t="s">
        <v>63</v>
      </c>
      <c r="G18" s="17">
        <v>300000</v>
      </c>
      <c r="H18" s="18"/>
      <c r="I18" s="22"/>
      <c r="J18" s="18"/>
    </row>
    <row r="19" ht="23.75" customHeight="1" spans="1:10">
      <c r="A19" s="12">
        <v>17</v>
      </c>
      <c r="B19" s="19"/>
      <c r="C19" s="14" t="s">
        <v>64</v>
      </c>
      <c r="D19" s="14" t="s">
        <v>64</v>
      </c>
      <c r="E19" s="14" t="s">
        <v>65</v>
      </c>
      <c r="F19" s="46" t="s">
        <v>66</v>
      </c>
      <c r="G19" s="17">
        <v>300000</v>
      </c>
      <c r="H19" s="18"/>
      <c r="I19" s="22"/>
      <c r="J19" s="18"/>
    </row>
    <row r="20" ht="23.75" customHeight="1" spans="1:10">
      <c r="A20" s="12">
        <v>18</v>
      </c>
      <c r="B20" s="19"/>
      <c r="C20" s="14" t="s">
        <v>67</v>
      </c>
      <c r="D20" s="14" t="s">
        <v>67</v>
      </c>
      <c r="E20" s="14" t="s">
        <v>68</v>
      </c>
      <c r="F20" s="46" t="s">
        <v>69</v>
      </c>
      <c r="G20" s="17">
        <v>300000</v>
      </c>
      <c r="H20" s="18"/>
      <c r="I20" s="22"/>
      <c r="J20" s="18"/>
    </row>
    <row r="21" ht="23.75" customHeight="1" spans="1:10">
      <c r="A21" s="12">
        <v>19</v>
      </c>
      <c r="B21" s="19"/>
      <c r="C21" s="14" t="s">
        <v>70</v>
      </c>
      <c r="D21" s="14" t="s">
        <v>70</v>
      </c>
      <c r="E21" s="14" t="s">
        <v>71</v>
      </c>
      <c r="F21" s="46" t="s">
        <v>72</v>
      </c>
      <c r="G21" s="17">
        <v>300000</v>
      </c>
      <c r="H21" s="18"/>
      <c r="I21" s="22"/>
      <c r="J21" s="18"/>
    </row>
    <row r="22" ht="23.75" customHeight="1" spans="1:10">
      <c r="A22" s="12">
        <v>20</v>
      </c>
      <c r="B22" s="19"/>
      <c r="C22" s="14" t="s">
        <v>73</v>
      </c>
      <c r="D22" s="14" t="s">
        <v>73</v>
      </c>
      <c r="E22" s="14" t="s">
        <v>74</v>
      </c>
      <c r="F22" s="46" t="s">
        <v>75</v>
      </c>
      <c r="G22" s="17">
        <v>300000</v>
      </c>
      <c r="H22" s="18"/>
      <c r="I22" s="22"/>
      <c r="J22" s="18"/>
    </row>
    <row r="23" ht="23.75" customHeight="1" spans="1:10">
      <c r="A23" s="12">
        <v>21</v>
      </c>
      <c r="B23" s="19"/>
      <c r="C23" s="14" t="s">
        <v>76</v>
      </c>
      <c r="D23" s="14" t="s">
        <v>76</v>
      </c>
      <c r="E23" s="14" t="s">
        <v>26</v>
      </c>
      <c r="F23" s="46" t="s">
        <v>77</v>
      </c>
      <c r="G23" s="17">
        <v>300000</v>
      </c>
      <c r="H23" s="18"/>
      <c r="I23" s="22"/>
      <c r="J23" s="18"/>
    </row>
    <row r="24" ht="23.75" customHeight="1" spans="1:10">
      <c r="A24" s="12">
        <v>22</v>
      </c>
      <c r="B24" s="19"/>
      <c r="C24" s="14" t="s">
        <v>78</v>
      </c>
      <c r="D24" s="14" t="s">
        <v>78</v>
      </c>
      <c r="E24" s="14" t="s">
        <v>79</v>
      </c>
      <c r="F24" s="46" t="s">
        <v>80</v>
      </c>
      <c r="G24" s="17">
        <v>300000</v>
      </c>
      <c r="H24" s="18"/>
      <c r="I24" s="22"/>
      <c r="J24" s="18"/>
    </row>
    <row r="25" ht="23.75" customHeight="1" spans="1:10">
      <c r="A25" s="12">
        <v>23</v>
      </c>
      <c r="B25" s="19"/>
      <c r="C25" s="14" t="s">
        <v>81</v>
      </c>
      <c r="D25" s="14" t="s">
        <v>81</v>
      </c>
      <c r="E25" s="14" t="s">
        <v>82</v>
      </c>
      <c r="F25" s="46" t="s">
        <v>83</v>
      </c>
      <c r="G25" s="17">
        <v>300000</v>
      </c>
      <c r="H25" s="18"/>
      <c r="I25" s="22"/>
      <c r="J25" s="18"/>
    </row>
    <row r="26" ht="23.75" customHeight="1" spans="1:10">
      <c r="A26" s="12">
        <v>24</v>
      </c>
      <c r="B26" s="19"/>
      <c r="C26" s="14" t="s">
        <v>84</v>
      </c>
      <c r="D26" s="14" t="s">
        <v>84</v>
      </c>
      <c r="E26" s="14" t="s">
        <v>85</v>
      </c>
      <c r="F26" s="46" t="s">
        <v>86</v>
      </c>
      <c r="G26" s="17">
        <v>300000</v>
      </c>
      <c r="H26" s="18"/>
      <c r="I26" s="22"/>
      <c r="J26" s="18"/>
    </row>
    <row r="27" ht="23.75" customHeight="1" spans="1:10">
      <c r="A27" s="12">
        <v>25</v>
      </c>
      <c r="B27" s="19"/>
      <c r="C27" s="14" t="s">
        <v>87</v>
      </c>
      <c r="D27" s="14" t="s">
        <v>87</v>
      </c>
      <c r="E27" s="14" t="s">
        <v>88</v>
      </c>
      <c r="F27" s="46" t="s">
        <v>89</v>
      </c>
      <c r="G27" s="17">
        <v>300000</v>
      </c>
      <c r="H27" s="18"/>
      <c r="I27" s="22"/>
      <c r="J27" s="18"/>
    </row>
    <row r="28" ht="23.75" customHeight="1" spans="1:10">
      <c r="A28" s="12">
        <v>26</v>
      </c>
      <c r="B28" s="19"/>
      <c r="C28" s="14" t="s">
        <v>90</v>
      </c>
      <c r="D28" s="14" t="s">
        <v>90</v>
      </c>
      <c r="E28" s="14" t="s">
        <v>91</v>
      </c>
      <c r="F28" s="46" t="s">
        <v>92</v>
      </c>
      <c r="G28" s="17">
        <v>300000</v>
      </c>
      <c r="H28" s="18"/>
      <c r="I28" s="22"/>
      <c r="J28" s="18"/>
    </row>
    <row r="29" ht="23.75" customHeight="1" spans="1:10">
      <c r="A29" s="12">
        <v>27</v>
      </c>
      <c r="B29" s="19"/>
      <c r="C29" s="14" t="s">
        <v>93</v>
      </c>
      <c r="D29" s="14" t="s">
        <v>93</v>
      </c>
      <c r="E29" s="14" t="s">
        <v>94</v>
      </c>
      <c r="F29" s="46" t="s">
        <v>95</v>
      </c>
      <c r="G29" s="17">
        <v>300000</v>
      </c>
      <c r="H29" s="18"/>
      <c r="I29" s="22"/>
      <c r="J29" s="18"/>
    </row>
    <row r="30" ht="23.75" customHeight="1" spans="1:10">
      <c r="A30" s="12">
        <v>28</v>
      </c>
      <c r="B30" s="19"/>
      <c r="C30" s="14" t="s">
        <v>96</v>
      </c>
      <c r="D30" s="14" t="s">
        <v>96</v>
      </c>
      <c r="E30" s="14" t="s">
        <v>97</v>
      </c>
      <c r="F30" s="46" t="s">
        <v>98</v>
      </c>
      <c r="G30" s="17">
        <v>300000</v>
      </c>
      <c r="H30" s="18"/>
      <c r="I30" s="22"/>
      <c r="J30" s="18"/>
    </row>
    <row r="31" ht="23.75" customHeight="1" spans="1:10">
      <c r="A31" s="12">
        <v>29</v>
      </c>
      <c r="B31" s="19"/>
      <c r="C31" s="14" t="s">
        <v>99</v>
      </c>
      <c r="D31" s="14" t="s">
        <v>99</v>
      </c>
      <c r="E31" s="14" t="s">
        <v>100</v>
      </c>
      <c r="F31" s="46" t="s">
        <v>101</v>
      </c>
      <c r="G31" s="17">
        <v>300000</v>
      </c>
      <c r="H31" s="18"/>
      <c r="I31" s="22"/>
      <c r="J31" s="18"/>
    </row>
    <row r="32" ht="23.75" customHeight="1" spans="1:10">
      <c r="A32" s="12">
        <v>30</v>
      </c>
      <c r="B32" s="19"/>
      <c r="C32" s="14" t="s">
        <v>102</v>
      </c>
      <c r="D32" s="14" t="s">
        <v>102</v>
      </c>
      <c r="E32" s="14" t="s">
        <v>103</v>
      </c>
      <c r="F32" s="46" t="s">
        <v>104</v>
      </c>
      <c r="G32" s="17">
        <v>300000</v>
      </c>
      <c r="H32" s="18"/>
      <c r="I32" s="22"/>
      <c r="J32" s="18"/>
    </row>
    <row r="33" ht="23.75" customHeight="1" spans="1:10">
      <c r="A33" s="12">
        <v>31</v>
      </c>
      <c r="B33" s="19"/>
      <c r="C33" s="14" t="s">
        <v>105</v>
      </c>
      <c r="D33" s="14" t="s">
        <v>105</v>
      </c>
      <c r="E33" s="14" t="s">
        <v>106</v>
      </c>
      <c r="F33" s="46" t="s">
        <v>107</v>
      </c>
      <c r="G33" s="17">
        <v>300000</v>
      </c>
      <c r="H33" s="18"/>
      <c r="I33" s="22"/>
      <c r="J33" s="18"/>
    </row>
    <row r="34" ht="23.75" customHeight="1" spans="1:10">
      <c r="A34" s="12">
        <v>32</v>
      </c>
      <c r="B34" s="19"/>
      <c r="C34" s="14" t="s">
        <v>108</v>
      </c>
      <c r="D34" s="14" t="s">
        <v>108</v>
      </c>
      <c r="E34" s="14" t="s">
        <v>109</v>
      </c>
      <c r="F34" s="46" t="s">
        <v>110</v>
      </c>
      <c r="G34" s="17">
        <v>300000</v>
      </c>
      <c r="H34" s="18"/>
      <c r="I34" s="22"/>
      <c r="J34" s="18"/>
    </row>
    <row r="35" ht="23.75" customHeight="1" spans="1:10">
      <c r="A35" s="12">
        <v>33</v>
      </c>
      <c r="B35" s="13" t="s">
        <v>11</v>
      </c>
      <c r="C35" s="14" t="s">
        <v>111</v>
      </c>
      <c r="D35" s="14" t="s">
        <v>111</v>
      </c>
      <c r="E35" s="14" t="s">
        <v>112</v>
      </c>
      <c r="F35" s="46" t="s">
        <v>113</v>
      </c>
      <c r="G35" s="17">
        <v>300000</v>
      </c>
      <c r="H35" s="18"/>
      <c r="I35" s="22"/>
      <c r="J35" s="18"/>
    </row>
    <row r="36" ht="23.75" customHeight="1" spans="1:10">
      <c r="A36" s="12">
        <v>34</v>
      </c>
      <c r="B36" s="19"/>
      <c r="C36" s="14" t="s">
        <v>114</v>
      </c>
      <c r="D36" s="14" t="s">
        <v>114</v>
      </c>
      <c r="E36" s="14" t="s">
        <v>115</v>
      </c>
      <c r="F36" s="46" t="s">
        <v>116</v>
      </c>
      <c r="G36" s="17">
        <v>300000</v>
      </c>
      <c r="H36" s="18"/>
      <c r="I36" s="22"/>
      <c r="J36" s="18"/>
    </row>
    <row r="37" ht="23.75" customHeight="1" spans="1:10">
      <c r="A37" s="12">
        <v>35</v>
      </c>
      <c r="B37" s="19"/>
      <c r="C37" s="14" t="s">
        <v>117</v>
      </c>
      <c r="D37" s="14" t="s">
        <v>117</v>
      </c>
      <c r="E37" s="14" t="s">
        <v>118</v>
      </c>
      <c r="F37" s="46" t="s">
        <v>119</v>
      </c>
      <c r="G37" s="17">
        <v>300000</v>
      </c>
      <c r="H37" s="18"/>
      <c r="I37" s="22"/>
      <c r="J37" s="18"/>
    </row>
    <row r="38" ht="23.75" customHeight="1" spans="1:10">
      <c r="A38" s="12">
        <v>36</v>
      </c>
      <c r="B38" s="19"/>
      <c r="C38" s="14" t="s">
        <v>120</v>
      </c>
      <c r="D38" s="14" t="s">
        <v>120</v>
      </c>
      <c r="E38" s="14" t="s">
        <v>121</v>
      </c>
      <c r="F38" s="46" t="s">
        <v>122</v>
      </c>
      <c r="G38" s="17">
        <v>300000</v>
      </c>
      <c r="H38" s="18"/>
      <c r="I38" s="22"/>
      <c r="J38" s="18"/>
    </row>
    <row r="39" ht="23.75" customHeight="1" spans="1:10">
      <c r="A39" s="12">
        <v>37</v>
      </c>
      <c r="B39" s="19"/>
      <c r="C39" s="14" t="s">
        <v>123</v>
      </c>
      <c r="D39" s="14" t="s">
        <v>123</v>
      </c>
      <c r="E39" s="14" t="s">
        <v>124</v>
      </c>
      <c r="F39" s="46" t="s">
        <v>125</v>
      </c>
      <c r="G39" s="17">
        <v>300000</v>
      </c>
      <c r="H39" s="18"/>
      <c r="I39" s="22"/>
      <c r="J39" s="18"/>
    </row>
    <row r="40" ht="23.75" customHeight="1" spans="1:10">
      <c r="A40" s="12">
        <v>38</v>
      </c>
      <c r="B40" s="19"/>
      <c r="C40" s="14" t="s">
        <v>126</v>
      </c>
      <c r="D40" s="14" t="s">
        <v>126</v>
      </c>
      <c r="E40" s="14" t="s">
        <v>127</v>
      </c>
      <c r="F40" s="46" t="s">
        <v>128</v>
      </c>
      <c r="G40" s="17">
        <v>300000</v>
      </c>
      <c r="H40" s="20" t="s">
        <v>16</v>
      </c>
      <c r="I40" s="23" t="s">
        <v>17</v>
      </c>
      <c r="J40" s="20" t="s">
        <v>18</v>
      </c>
    </row>
    <row r="41" ht="23.75" customHeight="1" spans="1:10">
      <c r="A41" s="12">
        <v>39</v>
      </c>
      <c r="B41" s="19"/>
      <c r="C41" s="14" t="s">
        <v>129</v>
      </c>
      <c r="D41" s="14" t="s">
        <v>129</v>
      </c>
      <c r="E41" s="14" t="s">
        <v>130</v>
      </c>
      <c r="F41" s="46" t="s">
        <v>131</v>
      </c>
      <c r="G41" s="17">
        <v>300000</v>
      </c>
      <c r="H41" s="21"/>
      <c r="I41" s="24"/>
      <c r="J41" s="21"/>
    </row>
    <row r="42" ht="23.75" customHeight="1" spans="1:10">
      <c r="A42" s="12">
        <v>40</v>
      </c>
      <c r="B42" s="19"/>
      <c r="C42" s="14" t="s">
        <v>132</v>
      </c>
      <c r="D42" s="14" t="s">
        <v>132</v>
      </c>
      <c r="E42" s="14" t="s">
        <v>133</v>
      </c>
      <c r="F42" s="46" t="s">
        <v>134</v>
      </c>
      <c r="G42" s="17">
        <v>300000</v>
      </c>
      <c r="H42" s="21"/>
      <c r="I42" s="24"/>
      <c r="J42" s="21"/>
    </row>
    <row r="43" ht="23.75" customHeight="1" spans="1:10">
      <c r="A43" s="12">
        <v>41</v>
      </c>
      <c r="B43" s="19"/>
      <c r="C43" s="14" t="s">
        <v>135</v>
      </c>
      <c r="D43" s="14" t="s">
        <v>135</v>
      </c>
      <c r="E43" s="14" t="s">
        <v>136</v>
      </c>
      <c r="F43" s="46" t="s">
        <v>137</v>
      </c>
      <c r="G43" s="17">
        <v>300000</v>
      </c>
      <c r="H43" s="21"/>
      <c r="I43" s="24"/>
      <c r="J43" s="21"/>
    </row>
    <row r="44" ht="23.75" customHeight="1" spans="1:10">
      <c r="A44" s="12">
        <v>42</v>
      </c>
      <c r="B44" s="19"/>
      <c r="C44" s="14" t="s">
        <v>138</v>
      </c>
      <c r="D44" s="14" t="s">
        <v>138</v>
      </c>
      <c r="E44" s="14" t="s">
        <v>139</v>
      </c>
      <c r="F44" s="46" t="s">
        <v>140</v>
      </c>
      <c r="G44" s="17">
        <v>300000</v>
      </c>
      <c r="H44" s="21"/>
      <c r="I44" s="24"/>
      <c r="J44" s="21"/>
    </row>
    <row r="45" ht="23.75" customHeight="1" spans="1:10">
      <c r="A45" s="12">
        <v>43</v>
      </c>
      <c r="B45" s="19"/>
      <c r="C45" s="14" t="s">
        <v>141</v>
      </c>
      <c r="D45" s="14" t="s">
        <v>141</v>
      </c>
      <c r="E45" s="14" t="s">
        <v>142</v>
      </c>
      <c r="F45" s="46" t="s">
        <v>143</v>
      </c>
      <c r="G45" s="17">
        <v>300000</v>
      </c>
      <c r="H45" s="21"/>
      <c r="I45" s="24"/>
      <c r="J45" s="21"/>
    </row>
    <row r="46" ht="23.75" customHeight="1" spans="1:10">
      <c r="A46" s="12">
        <v>44</v>
      </c>
      <c r="B46" s="19"/>
      <c r="C46" s="14" t="s">
        <v>144</v>
      </c>
      <c r="D46" s="14" t="s">
        <v>144</v>
      </c>
      <c r="E46" s="14" t="s">
        <v>145</v>
      </c>
      <c r="F46" s="46" t="s">
        <v>146</v>
      </c>
      <c r="G46" s="17">
        <v>300000</v>
      </c>
      <c r="H46" s="21"/>
      <c r="I46" s="24"/>
      <c r="J46" s="21"/>
    </row>
    <row r="47" ht="23.75" customHeight="1" spans="1:10">
      <c r="A47" s="12">
        <v>45</v>
      </c>
      <c r="B47" s="19"/>
      <c r="C47" s="14" t="s">
        <v>147</v>
      </c>
      <c r="D47" s="14" t="s">
        <v>147</v>
      </c>
      <c r="E47" s="14" t="s">
        <v>148</v>
      </c>
      <c r="F47" s="46" t="s">
        <v>149</v>
      </c>
      <c r="G47" s="17">
        <v>300000</v>
      </c>
      <c r="H47" s="21"/>
      <c r="I47" s="24"/>
      <c r="J47" s="21"/>
    </row>
    <row r="48" ht="23.75" customHeight="1" spans="1:10">
      <c r="A48" s="12">
        <v>46</v>
      </c>
      <c r="B48" s="19"/>
      <c r="C48" s="14" t="s">
        <v>150</v>
      </c>
      <c r="D48" s="14" t="s">
        <v>150</v>
      </c>
      <c r="E48" s="14" t="s">
        <v>151</v>
      </c>
      <c r="F48" s="46" t="s">
        <v>152</v>
      </c>
      <c r="G48" s="17">
        <v>300000</v>
      </c>
      <c r="H48" s="21"/>
      <c r="I48" s="24"/>
      <c r="J48" s="21"/>
    </row>
    <row r="49" ht="23.75" customHeight="1" spans="1:10">
      <c r="A49" s="12">
        <v>47</v>
      </c>
      <c r="B49" s="19"/>
      <c r="C49" s="14" t="s">
        <v>153</v>
      </c>
      <c r="D49" s="14" t="s">
        <v>153</v>
      </c>
      <c r="E49" s="14" t="s">
        <v>154</v>
      </c>
      <c r="F49" s="46" t="s">
        <v>155</v>
      </c>
      <c r="G49" s="17">
        <v>300000</v>
      </c>
      <c r="H49" s="21"/>
      <c r="I49" s="24"/>
      <c r="J49" s="21"/>
    </row>
    <row r="50" ht="23.75" customHeight="1" spans="1:10">
      <c r="A50" s="12">
        <v>48</v>
      </c>
      <c r="B50" s="19"/>
      <c r="C50" s="14" t="s">
        <v>156</v>
      </c>
      <c r="D50" s="14" t="s">
        <v>156</v>
      </c>
      <c r="E50" s="14" t="s">
        <v>157</v>
      </c>
      <c r="F50" s="46" t="s">
        <v>158</v>
      </c>
      <c r="G50" s="17">
        <v>300000</v>
      </c>
      <c r="H50" s="21"/>
      <c r="I50" s="24"/>
      <c r="J50" s="21"/>
    </row>
    <row r="51" ht="23.75" customHeight="1" spans="1:10">
      <c r="A51" s="12">
        <v>49</v>
      </c>
      <c r="B51" s="19"/>
      <c r="C51" s="14" t="s">
        <v>159</v>
      </c>
      <c r="D51" s="14" t="s">
        <v>159</v>
      </c>
      <c r="E51" s="14" t="s">
        <v>160</v>
      </c>
      <c r="F51" s="46" t="s">
        <v>161</v>
      </c>
      <c r="G51" s="17">
        <v>300000</v>
      </c>
      <c r="H51" s="21"/>
      <c r="I51" s="24"/>
      <c r="J51" s="21"/>
    </row>
    <row r="52" ht="23.75" customHeight="1" spans="1:10">
      <c r="A52" s="12">
        <v>50</v>
      </c>
      <c r="B52" s="19"/>
      <c r="C52" s="14" t="s">
        <v>162</v>
      </c>
      <c r="D52" s="14" t="s">
        <v>162</v>
      </c>
      <c r="E52" s="14" t="s">
        <v>163</v>
      </c>
      <c r="F52" s="46" t="s">
        <v>164</v>
      </c>
      <c r="G52" s="17">
        <v>300000</v>
      </c>
      <c r="H52" s="21"/>
      <c r="I52" s="24"/>
      <c r="J52" s="21"/>
    </row>
    <row r="53" ht="23.75" customHeight="1" spans="1:10">
      <c r="A53" s="12">
        <v>51</v>
      </c>
      <c r="B53" s="19"/>
      <c r="C53" s="14" t="s">
        <v>165</v>
      </c>
      <c r="D53" s="14" t="s">
        <v>165</v>
      </c>
      <c r="E53" s="14" t="s">
        <v>166</v>
      </c>
      <c r="F53" s="46" t="s">
        <v>167</v>
      </c>
      <c r="G53" s="17">
        <v>300000</v>
      </c>
      <c r="H53" s="21"/>
      <c r="I53" s="24"/>
      <c r="J53" s="21"/>
    </row>
    <row r="54" ht="23.75" customHeight="1" spans="1:10">
      <c r="A54" s="12">
        <v>52</v>
      </c>
      <c r="B54" s="19"/>
      <c r="C54" s="14" t="s">
        <v>168</v>
      </c>
      <c r="D54" s="14" t="s">
        <v>168</v>
      </c>
      <c r="E54" s="14" t="s">
        <v>169</v>
      </c>
      <c r="F54" s="46" t="s">
        <v>170</v>
      </c>
      <c r="G54" s="17">
        <v>300000</v>
      </c>
      <c r="H54" s="21"/>
      <c r="I54" s="24"/>
      <c r="J54" s="21"/>
    </row>
    <row r="55" ht="23.75" customHeight="1" spans="1:10">
      <c r="A55" s="12">
        <v>53</v>
      </c>
      <c r="B55" s="19"/>
      <c r="C55" s="14" t="s">
        <v>171</v>
      </c>
      <c r="D55" s="14" t="s">
        <v>171</v>
      </c>
      <c r="E55" s="14" t="s">
        <v>172</v>
      </c>
      <c r="F55" s="46" t="s">
        <v>173</v>
      </c>
      <c r="G55" s="17">
        <v>300000</v>
      </c>
      <c r="H55" s="21"/>
      <c r="I55" s="24"/>
      <c r="J55" s="21"/>
    </row>
    <row r="56" ht="23.75" customHeight="1" spans="1:10">
      <c r="A56" s="12">
        <v>54</v>
      </c>
      <c r="B56" s="19"/>
      <c r="C56" s="14" t="s">
        <v>174</v>
      </c>
      <c r="D56" s="14" t="s">
        <v>174</v>
      </c>
      <c r="E56" s="14" t="s">
        <v>175</v>
      </c>
      <c r="F56" s="46" t="s">
        <v>176</v>
      </c>
      <c r="G56" s="17">
        <v>300000</v>
      </c>
      <c r="H56" s="21"/>
      <c r="I56" s="24"/>
      <c r="J56" s="21"/>
    </row>
    <row r="57" ht="23.75" customHeight="1" spans="1:10">
      <c r="A57" s="12">
        <v>55</v>
      </c>
      <c r="B57" s="19"/>
      <c r="C57" s="14" t="s">
        <v>177</v>
      </c>
      <c r="D57" s="14" t="s">
        <v>177</v>
      </c>
      <c r="E57" s="14" t="s">
        <v>148</v>
      </c>
      <c r="F57" s="46" t="s">
        <v>178</v>
      </c>
      <c r="G57" s="17">
        <v>300000</v>
      </c>
      <c r="H57" s="21"/>
      <c r="I57" s="24"/>
      <c r="J57" s="21"/>
    </row>
    <row r="58" ht="23.75" customHeight="1" spans="1:10">
      <c r="A58" s="12">
        <v>56</v>
      </c>
      <c r="B58" s="19"/>
      <c r="C58" s="14" t="s">
        <v>179</v>
      </c>
      <c r="D58" s="14" t="s">
        <v>179</v>
      </c>
      <c r="E58" s="14" t="s">
        <v>180</v>
      </c>
      <c r="F58" s="46" t="s">
        <v>181</v>
      </c>
      <c r="G58" s="17">
        <v>300000</v>
      </c>
      <c r="H58" s="21"/>
      <c r="I58" s="24"/>
      <c r="J58" s="21"/>
    </row>
    <row r="59" ht="23.75" customHeight="1" spans="1:10">
      <c r="A59" s="12">
        <v>57</v>
      </c>
      <c r="B59" s="19"/>
      <c r="C59" s="14" t="s">
        <v>182</v>
      </c>
      <c r="D59" s="14" t="s">
        <v>182</v>
      </c>
      <c r="E59" s="14" t="s">
        <v>183</v>
      </c>
      <c r="F59" s="46" t="s">
        <v>184</v>
      </c>
      <c r="G59" s="17">
        <v>300000</v>
      </c>
      <c r="H59" s="21"/>
      <c r="I59" s="24"/>
      <c r="J59" s="21"/>
    </row>
    <row r="60" ht="23.75" customHeight="1" spans="1:10">
      <c r="A60" s="12">
        <v>58</v>
      </c>
      <c r="B60" s="19"/>
      <c r="C60" s="14" t="s">
        <v>185</v>
      </c>
      <c r="D60" s="14" t="s">
        <v>185</v>
      </c>
      <c r="E60" s="14" t="s">
        <v>186</v>
      </c>
      <c r="F60" s="46" t="s">
        <v>187</v>
      </c>
      <c r="G60" s="17">
        <v>300000</v>
      </c>
      <c r="H60" s="21"/>
      <c r="I60" s="24"/>
      <c r="J60" s="21"/>
    </row>
    <row r="61" ht="23.75" customHeight="1" spans="1:10">
      <c r="A61" s="12">
        <v>59</v>
      </c>
      <c r="B61" s="19"/>
      <c r="C61" s="14" t="s">
        <v>188</v>
      </c>
      <c r="D61" s="14" t="s">
        <v>188</v>
      </c>
      <c r="E61" s="14" t="s">
        <v>189</v>
      </c>
      <c r="F61" s="46" t="s">
        <v>190</v>
      </c>
      <c r="G61" s="17">
        <v>300000</v>
      </c>
      <c r="H61" s="21"/>
      <c r="I61" s="24"/>
      <c r="J61" s="21"/>
    </row>
    <row r="62" ht="23.75" customHeight="1" spans="1:10">
      <c r="A62" s="12">
        <v>60</v>
      </c>
      <c r="B62" s="19"/>
      <c r="C62" s="14" t="s">
        <v>191</v>
      </c>
      <c r="D62" s="14" t="s">
        <v>191</v>
      </c>
      <c r="E62" s="14" t="s">
        <v>192</v>
      </c>
      <c r="F62" s="46" t="s">
        <v>193</v>
      </c>
      <c r="G62" s="17">
        <v>300000</v>
      </c>
      <c r="H62" s="21"/>
      <c r="I62" s="24"/>
      <c r="J62" s="21"/>
    </row>
    <row r="63" ht="23.75" customHeight="1" spans="1:10">
      <c r="A63" s="12">
        <v>61</v>
      </c>
      <c r="B63" s="19"/>
      <c r="C63" s="14" t="s">
        <v>194</v>
      </c>
      <c r="D63" s="14" t="s">
        <v>194</v>
      </c>
      <c r="E63" s="14" t="s">
        <v>195</v>
      </c>
      <c r="F63" s="46" t="s">
        <v>196</v>
      </c>
      <c r="G63" s="17">
        <v>300000</v>
      </c>
      <c r="H63" s="21"/>
      <c r="I63" s="24"/>
      <c r="J63" s="21"/>
    </row>
    <row r="64" ht="23.75" customHeight="1" spans="1:10">
      <c r="A64" s="12">
        <v>62</v>
      </c>
      <c r="B64" s="19"/>
      <c r="C64" s="14" t="s">
        <v>197</v>
      </c>
      <c r="D64" s="14" t="s">
        <v>197</v>
      </c>
      <c r="E64" s="14" t="s">
        <v>198</v>
      </c>
      <c r="F64" s="46" t="s">
        <v>199</v>
      </c>
      <c r="G64" s="17">
        <v>300000</v>
      </c>
      <c r="H64" s="21"/>
      <c r="I64" s="24"/>
      <c r="J64" s="21"/>
    </row>
    <row r="65" ht="23.75" customHeight="1" spans="1:10">
      <c r="A65" s="12">
        <v>63</v>
      </c>
      <c r="B65" s="19"/>
      <c r="C65" s="14" t="s">
        <v>200</v>
      </c>
      <c r="D65" s="14" t="s">
        <v>200</v>
      </c>
      <c r="E65" s="14" t="s">
        <v>100</v>
      </c>
      <c r="F65" s="46" t="s">
        <v>201</v>
      </c>
      <c r="G65" s="17">
        <v>300000</v>
      </c>
      <c r="H65" s="21"/>
      <c r="I65" s="24"/>
      <c r="J65" s="21"/>
    </row>
    <row r="66" ht="23.75" customHeight="1" spans="1:10">
      <c r="A66" s="12">
        <v>64</v>
      </c>
      <c r="B66" s="19"/>
      <c r="C66" s="14" t="s">
        <v>202</v>
      </c>
      <c r="D66" s="14" t="s">
        <v>202</v>
      </c>
      <c r="E66" s="14" t="s">
        <v>203</v>
      </c>
      <c r="F66" s="46" t="s">
        <v>204</v>
      </c>
      <c r="G66" s="17">
        <v>300000</v>
      </c>
      <c r="H66" s="21"/>
      <c r="I66" s="24"/>
      <c r="J66" s="21"/>
    </row>
    <row r="67" ht="23.75" customHeight="1" spans="1:10">
      <c r="A67" s="12">
        <v>65</v>
      </c>
      <c r="B67" s="19"/>
      <c r="C67" s="14" t="s">
        <v>205</v>
      </c>
      <c r="D67" s="14" t="s">
        <v>205</v>
      </c>
      <c r="E67" s="14" t="s">
        <v>26</v>
      </c>
      <c r="F67" s="46" t="s">
        <v>206</v>
      </c>
      <c r="G67" s="17">
        <v>300000</v>
      </c>
      <c r="H67" s="21"/>
      <c r="I67" s="24"/>
      <c r="J67" s="21"/>
    </row>
    <row r="68" ht="23.75" customHeight="1" spans="1:10">
      <c r="A68" s="12">
        <v>66</v>
      </c>
      <c r="B68" s="19"/>
      <c r="C68" s="14" t="s">
        <v>207</v>
      </c>
      <c r="D68" s="14" t="s">
        <v>207</v>
      </c>
      <c r="E68" s="14" t="s">
        <v>208</v>
      </c>
      <c r="F68" s="46" t="s">
        <v>209</v>
      </c>
      <c r="G68" s="17">
        <v>300000</v>
      </c>
      <c r="H68" s="21"/>
      <c r="I68" s="24"/>
      <c r="J68" s="21"/>
    </row>
    <row r="69" ht="23.75" customHeight="1" spans="1:10">
      <c r="A69" s="12">
        <v>67</v>
      </c>
      <c r="B69" s="13" t="s">
        <v>11</v>
      </c>
      <c r="C69" s="14" t="s">
        <v>210</v>
      </c>
      <c r="D69" s="14" t="s">
        <v>210</v>
      </c>
      <c r="E69" s="14" t="s">
        <v>211</v>
      </c>
      <c r="F69" s="46" t="s">
        <v>212</v>
      </c>
      <c r="G69" s="17">
        <v>300000</v>
      </c>
      <c r="H69" s="21"/>
      <c r="I69" s="24"/>
      <c r="J69" s="21"/>
    </row>
    <row r="70" ht="23.75" customHeight="1" spans="1:10">
      <c r="A70" s="12">
        <v>68</v>
      </c>
      <c r="B70" s="19"/>
      <c r="C70" s="14" t="s">
        <v>213</v>
      </c>
      <c r="D70" s="14" t="s">
        <v>213</v>
      </c>
      <c r="E70" s="14" t="s">
        <v>214</v>
      </c>
      <c r="F70" s="46" t="s">
        <v>215</v>
      </c>
      <c r="G70" s="17">
        <v>300000</v>
      </c>
      <c r="H70" s="21"/>
      <c r="I70" s="24"/>
      <c r="J70" s="21"/>
    </row>
    <row r="71" ht="23.75" customHeight="1" spans="1:10">
      <c r="A71" s="12">
        <v>69</v>
      </c>
      <c r="B71" s="19"/>
      <c r="C71" s="14" t="s">
        <v>216</v>
      </c>
      <c r="D71" s="14" t="s">
        <v>216</v>
      </c>
      <c r="E71" s="14" t="s">
        <v>217</v>
      </c>
      <c r="F71" s="46" t="s">
        <v>218</v>
      </c>
      <c r="G71" s="17">
        <v>300000</v>
      </c>
      <c r="H71" s="21"/>
      <c r="I71" s="24"/>
      <c r="J71" s="21"/>
    </row>
    <row r="72" ht="23.75" customHeight="1" spans="1:10">
      <c r="A72" s="12">
        <v>70</v>
      </c>
      <c r="B72" s="19"/>
      <c r="C72" s="14" t="s">
        <v>219</v>
      </c>
      <c r="D72" s="14" t="s">
        <v>219</v>
      </c>
      <c r="E72" s="14" t="s">
        <v>220</v>
      </c>
      <c r="F72" s="46" t="s">
        <v>221</v>
      </c>
      <c r="G72" s="17">
        <v>300000</v>
      </c>
      <c r="H72" s="21"/>
      <c r="I72" s="24"/>
      <c r="J72" s="21"/>
    </row>
    <row r="73" ht="23.75" customHeight="1" spans="1:10">
      <c r="A73" s="12">
        <v>71</v>
      </c>
      <c r="B73" s="19"/>
      <c r="C73" s="14" t="s">
        <v>222</v>
      </c>
      <c r="D73" s="14" t="s">
        <v>222</v>
      </c>
      <c r="E73" s="14" t="s">
        <v>223</v>
      </c>
      <c r="F73" s="46" t="s">
        <v>224</v>
      </c>
      <c r="G73" s="17">
        <v>300000</v>
      </c>
      <c r="H73" s="21"/>
      <c r="I73" s="24"/>
      <c r="J73" s="21"/>
    </row>
    <row r="74" ht="23.75" customHeight="1" spans="1:10">
      <c r="A74" s="12">
        <v>72</v>
      </c>
      <c r="B74" s="19"/>
      <c r="C74" s="14" t="s">
        <v>225</v>
      </c>
      <c r="D74" s="14" t="s">
        <v>225</v>
      </c>
      <c r="E74" s="14" t="s">
        <v>226</v>
      </c>
      <c r="F74" s="46" t="s">
        <v>227</v>
      </c>
      <c r="G74" s="17">
        <v>300000</v>
      </c>
      <c r="H74" s="21"/>
      <c r="I74" s="24"/>
      <c r="J74" s="21"/>
    </row>
    <row r="75" ht="23.75" customHeight="1" spans="1:10">
      <c r="A75" s="12">
        <v>73</v>
      </c>
      <c r="B75" s="19"/>
      <c r="C75" s="14" t="s">
        <v>228</v>
      </c>
      <c r="D75" s="14" t="s">
        <v>228</v>
      </c>
      <c r="E75" s="14" t="s">
        <v>229</v>
      </c>
      <c r="F75" s="46" t="s">
        <v>230</v>
      </c>
      <c r="G75" s="17">
        <v>300000</v>
      </c>
      <c r="H75" s="21"/>
      <c r="I75" s="24"/>
      <c r="J75" s="21"/>
    </row>
    <row r="76" ht="23.75" customHeight="1" spans="1:10">
      <c r="A76" s="12">
        <v>74</v>
      </c>
      <c r="B76" s="19"/>
      <c r="C76" s="14" t="s">
        <v>231</v>
      </c>
      <c r="D76" s="14" t="s">
        <v>231</v>
      </c>
      <c r="E76" s="14" t="s">
        <v>232</v>
      </c>
      <c r="F76" s="46" t="s">
        <v>233</v>
      </c>
      <c r="G76" s="17">
        <v>300000</v>
      </c>
      <c r="H76" s="21"/>
      <c r="I76" s="24"/>
      <c r="J76" s="21"/>
    </row>
    <row r="77" ht="23.75" customHeight="1" spans="1:10">
      <c r="A77" s="12">
        <v>75</v>
      </c>
      <c r="B77" s="19"/>
      <c r="C77" s="14" t="s">
        <v>234</v>
      </c>
      <c r="D77" s="14" t="s">
        <v>234</v>
      </c>
      <c r="E77" s="14" t="s">
        <v>151</v>
      </c>
      <c r="F77" s="46" t="s">
        <v>235</v>
      </c>
      <c r="G77" s="17">
        <v>300000</v>
      </c>
      <c r="H77" s="21"/>
      <c r="I77" s="24"/>
      <c r="J77" s="21"/>
    </row>
    <row r="78" ht="23.75" customHeight="1" spans="1:10">
      <c r="A78" s="12">
        <v>76</v>
      </c>
      <c r="B78" s="19"/>
      <c r="C78" s="14" t="s">
        <v>236</v>
      </c>
      <c r="D78" s="14" t="s">
        <v>236</v>
      </c>
      <c r="E78" s="14" t="s">
        <v>237</v>
      </c>
      <c r="F78" s="46" t="s">
        <v>238</v>
      </c>
      <c r="G78" s="17">
        <v>300000</v>
      </c>
      <c r="H78" s="25"/>
      <c r="I78" s="42"/>
      <c r="J78" s="25"/>
    </row>
    <row r="79" ht="23.75" customHeight="1" spans="1:10">
      <c r="A79" s="12">
        <v>77</v>
      </c>
      <c r="B79" s="19"/>
      <c r="C79" s="14" t="s">
        <v>239</v>
      </c>
      <c r="D79" s="14" t="s">
        <v>239</v>
      </c>
      <c r="E79" s="14" t="s">
        <v>240</v>
      </c>
      <c r="F79" s="46" t="s">
        <v>241</v>
      </c>
      <c r="G79" s="17">
        <v>300000</v>
      </c>
      <c r="H79" s="20" t="s">
        <v>16</v>
      </c>
      <c r="I79" s="23" t="s">
        <v>17</v>
      </c>
      <c r="J79" s="20" t="s">
        <v>18</v>
      </c>
    </row>
    <row r="80" ht="23.75" customHeight="1" spans="1:10">
      <c r="A80" s="12">
        <v>78</v>
      </c>
      <c r="B80" s="19"/>
      <c r="C80" s="14" t="s">
        <v>242</v>
      </c>
      <c r="D80" s="14" t="s">
        <v>242</v>
      </c>
      <c r="E80" s="14" t="s">
        <v>243</v>
      </c>
      <c r="F80" s="46" t="s">
        <v>244</v>
      </c>
      <c r="G80" s="17">
        <v>300000</v>
      </c>
      <c r="H80" s="21"/>
      <c r="I80" s="24"/>
      <c r="J80" s="21"/>
    </row>
    <row r="81" ht="23.75" customHeight="1" spans="1:10">
      <c r="A81" s="12">
        <v>79</v>
      </c>
      <c r="B81" s="19"/>
      <c r="C81" s="14" t="s">
        <v>245</v>
      </c>
      <c r="D81" s="14" t="s">
        <v>245</v>
      </c>
      <c r="E81" s="14" t="s">
        <v>246</v>
      </c>
      <c r="F81" s="46" t="s">
        <v>247</v>
      </c>
      <c r="G81" s="17">
        <v>300000</v>
      </c>
      <c r="H81" s="21"/>
      <c r="I81" s="24"/>
      <c r="J81" s="21"/>
    </row>
    <row r="82" ht="23.75" customHeight="1" spans="1:10">
      <c r="A82" s="12">
        <v>80</v>
      </c>
      <c r="B82" s="19"/>
      <c r="C82" s="14" t="s">
        <v>248</v>
      </c>
      <c r="D82" s="14" t="s">
        <v>248</v>
      </c>
      <c r="E82" s="14" t="s">
        <v>249</v>
      </c>
      <c r="F82" s="46" t="s">
        <v>250</v>
      </c>
      <c r="G82" s="17">
        <v>300000</v>
      </c>
      <c r="H82" s="21"/>
      <c r="I82" s="24"/>
      <c r="J82" s="21"/>
    </row>
    <row r="83" ht="23.75" customHeight="1" spans="1:10">
      <c r="A83" s="12">
        <v>81</v>
      </c>
      <c r="B83" s="19"/>
      <c r="C83" s="14" t="s">
        <v>251</v>
      </c>
      <c r="D83" s="14" t="s">
        <v>251</v>
      </c>
      <c r="E83" s="14" t="s">
        <v>252</v>
      </c>
      <c r="F83" s="46" t="s">
        <v>253</v>
      </c>
      <c r="G83" s="17">
        <v>300000</v>
      </c>
      <c r="H83" s="21"/>
      <c r="I83" s="24"/>
      <c r="J83" s="21"/>
    </row>
    <row r="84" ht="23.75" customHeight="1" spans="1:10">
      <c r="A84" s="12">
        <v>82</v>
      </c>
      <c r="B84" s="19"/>
      <c r="C84" s="14" t="s">
        <v>254</v>
      </c>
      <c r="D84" s="14" t="s">
        <v>254</v>
      </c>
      <c r="E84" s="14" t="s">
        <v>255</v>
      </c>
      <c r="F84" s="46" t="s">
        <v>256</v>
      </c>
      <c r="G84" s="17">
        <v>300000</v>
      </c>
      <c r="H84" s="21"/>
      <c r="I84" s="24"/>
      <c r="J84" s="21"/>
    </row>
    <row r="85" s="3" customFormat="1" ht="23.75" customHeight="1" spans="1:10">
      <c r="A85" s="12">
        <v>83</v>
      </c>
      <c r="B85" s="19"/>
      <c r="C85" s="26" t="s">
        <v>257</v>
      </c>
      <c r="D85" s="26" t="s">
        <v>257</v>
      </c>
      <c r="E85" s="26" t="s">
        <v>258</v>
      </c>
      <c r="F85" s="46" t="s">
        <v>259</v>
      </c>
      <c r="G85" s="17">
        <v>300000</v>
      </c>
      <c r="H85" s="21"/>
      <c r="I85" s="24"/>
      <c r="J85" s="21"/>
    </row>
    <row r="86" ht="23.75" customHeight="1" spans="1:10">
      <c r="A86" s="12">
        <v>84</v>
      </c>
      <c r="B86" s="19"/>
      <c r="C86" s="14" t="s">
        <v>260</v>
      </c>
      <c r="D86" s="14" t="s">
        <v>260</v>
      </c>
      <c r="E86" s="14" t="s">
        <v>261</v>
      </c>
      <c r="F86" s="46" t="s">
        <v>262</v>
      </c>
      <c r="G86" s="17">
        <v>300000</v>
      </c>
      <c r="H86" s="21"/>
      <c r="I86" s="24"/>
      <c r="J86" s="21"/>
    </row>
    <row r="87" ht="23.75" customHeight="1" spans="1:10">
      <c r="A87" s="12">
        <v>85</v>
      </c>
      <c r="B87" s="19"/>
      <c r="C87" s="14" t="s">
        <v>263</v>
      </c>
      <c r="D87" s="14" t="s">
        <v>263</v>
      </c>
      <c r="E87" s="14" t="s">
        <v>264</v>
      </c>
      <c r="F87" s="46" t="s">
        <v>265</v>
      </c>
      <c r="G87" s="17">
        <v>300000</v>
      </c>
      <c r="H87" s="21"/>
      <c r="I87" s="24"/>
      <c r="J87" s="21"/>
    </row>
    <row r="88" ht="23.75" customHeight="1" spans="1:10">
      <c r="A88" s="12">
        <v>86</v>
      </c>
      <c r="B88" s="19"/>
      <c r="C88" s="14" t="s">
        <v>266</v>
      </c>
      <c r="D88" s="14" t="s">
        <v>266</v>
      </c>
      <c r="E88" s="14" t="s">
        <v>267</v>
      </c>
      <c r="F88" s="46" t="s">
        <v>268</v>
      </c>
      <c r="G88" s="17">
        <v>300000</v>
      </c>
      <c r="H88" s="21"/>
      <c r="I88" s="24"/>
      <c r="J88" s="21"/>
    </row>
    <row r="89" ht="23.75" customHeight="1" spans="1:10">
      <c r="A89" s="12">
        <v>87</v>
      </c>
      <c r="B89" s="19"/>
      <c r="C89" s="14" t="s">
        <v>269</v>
      </c>
      <c r="D89" s="14" t="s">
        <v>269</v>
      </c>
      <c r="E89" s="14" t="s">
        <v>14</v>
      </c>
      <c r="F89" s="46" t="s">
        <v>270</v>
      </c>
      <c r="G89" s="17">
        <v>300000</v>
      </c>
      <c r="H89" s="21"/>
      <c r="I89" s="24"/>
      <c r="J89" s="21"/>
    </row>
    <row r="90" ht="23.75" customHeight="1" spans="1:10">
      <c r="A90" s="12">
        <v>88</v>
      </c>
      <c r="B90" s="19"/>
      <c r="C90" s="14" t="s">
        <v>271</v>
      </c>
      <c r="D90" s="14" t="s">
        <v>271</v>
      </c>
      <c r="E90" s="14" t="s">
        <v>180</v>
      </c>
      <c r="F90" s="46" t="s">
        <v>272</v>
      </c>
      <c r="G90" s="17">
        <v>300000</v>
      </c>
      <c r="H90" s="21"/>
      <c r="I90" s="24"/>
      <c r="J90" s="21"/>
    </row>
    <row r="91" ht="23.75" customHeight="1" spans="1:10">
      <c r="A91" s="12">
        <v>89</v>
      </c>
      <c r="B91" s="19"/>
      <c r="C91" s="14" t="s">
        <v>273</v>
      </c>
      <c r="D91" s="14" t="s">
        <v>273</v>
      </c>
      <c r="E91" s="14" t="s">
        <v>148</v>
      </c>
      <c r="F91" s="46" t="s">
        <v>274</v>
      </c>
      <c r="G91" s="17">
        <v>300000</v>
      </c>
      <c r="H91" s="21"/>
      <c r="I91" s="24"/>
      <c r="J91" s="21"/>
    </row>
    <row r="92" ht="23.75" customHeight="1" spans="1:10">
      <c r="A92" s="12">
        <v>90</v>
      </c>
      <c r="B92" s="19"/>
      <c r="C92" s="14" t="s">
        <v>275</v>
      </c>
      <c r="D92" s="14" t="s">
        <v>275</v>
      </c>
      <c r="E92" s="14" t="s">
        <v>276</v>
      </c>
      <c r="F92" s="46" t="s">
        <v>277</v>
      </c>
      <c r="G92" s="17">
        <v>300000</v>
      </c>
      <c r="H92" s="21"/>
      <c r="I92" s="24"/>
      <c r="J92" s="21"/>
    </row>
    <row r="93" ht="23.75" customHeight="1" spans="1:10">
      <c r="A93" s="12">
        <v>91</v>
      </c>
      <c r="B93" s="19"/>
      <c r="C93" s="14" t="s">
        <v>278</v>
      </c>
      <c r="D93" s="14" t="s">
        <v>278</v>
      </c>
      <c r="E93" s="14" t="s">
        <v>279</v>
      </c>
      <c r="F93" s="46" t="s">
        <v>280</v>
      </c>
      <c r="G93" s="17">
        <v>300000</v>
      </c>
      <c r="H93" s="21"/>
      <c r="I93" s="24"/>
      <c r="J93" s="21"/>
    </row>
    <row r="94" ht="23.75" customHeight="1" spans="1:10">
      <c r="A94" s="12">
        <v>92</v>
      </c>
      <c r="B94" s="19"/>
      <c r="C94" s="14" t="s">
        <v>281</v>
      </c>
      <c r="D94" s="14" t="s">
        <v>281</v>
      </c>
      <c r="E94" s="14" t="s">
        <v>14</v>
      </c>
      <c r="F94" s="46" t="s">
        <v>282</v>
      </c>
      <c r="G94" s="17">
        <v>300000</v>
      </c>
      <c r="H94" s="21"/>
      <c r="I94" s="24"/>
      <c r="J94" s="21"/>
    </row>
    <row r="95" ht="23.75" customHeight="1" spans="1:10">
      <c r="A95" s="12">
        <v>93</v>
      </c>
      <c r="B95" s="19"/>
      <c r="C95" s="14" t="s">
        <v>283</v>
      </c>
      <c r="D95" s="14" t="s">
        <v>283</v>
      </c>
      <c r="E95" s="14" t="s">
        <v>284</v>
      </c>
      <c r="F95" s="46" t="s">
        <v>285</v>
      </c>
      <c r="G95" s="17">
        <v>300000</v>
      </c>
      <c r="H95" s="21"/>
      <c r="I95" s="24"/>
      <c r="J95" s="21"/>
    </row>
    <row r="96" ht="23.75" customHeight="1" spans="1:10">
      <c r="A96" s="12">
        <v>94</v>
      </c>
      <c r="B96" s="19"/>
      <c r="C96" s="14" t="s">
        <v>286</v>
      </c>
      <c r="D96" s="14" t="s">
        <v>286</v>
      </c>
      <c r="E96" s="14" t="s">
        <v>287</v>
      </c>
      <c r="F96" s="46" t="s">
        <v>288</v>
      </c>
      <c r="G96" s="17">
        <v>300000</v>
      </c>
      <c r="H96" s="25"/>
      <c r="I96" s="42"/>
      <c r="J96" s="25"/>
    </row>
    <row r="97" s="1" customFormat="1" ht="23.75" customHeight="1" spans="1:10">
      <c r="A97" s="27"/>
      <c r="B97" s="6" t="s">
        <v>289</v>
      </c>
      <c r="C97" s="27"/>
      <c r="D97" s="27"/>
      <c r="E97" s="27"/>
      <c r="F97" s="27"/>
      <c r="G97" s="28">
        <f>SUM(G3:G96)</f>
        <v>28200000</v>
      </c>
      <c r="H97" s="29"/>
      <c r="I97" s="22"/>
      <c r="J97" s="18"/>
    </row>
    <row r="98" ht="23.75" customHeight="1" spans="1:10">
      <c r="A98" s="18">
        <v>95</v>
      </c>
      <c r="B98" s="30" t="s">
        <v>290</v>
      </c>
      <c r="C98" s="14" t="s">
        <v>291</v>
      </c>
      <c r="D98" s="14" t="s">
        <v>291</v>
      </c>
      <c r="E98" s="14" t="s">
        <v>292</v>
      </c>
      <c r="F98" s="14" t="s">
        <v>293</v>
      </c>
      <c r="G98" s="31">
        <v>115300</v>
      </c>
      <c r="H98" s="32" t="s">
        <v>294</v>
      </c>
      <c r="I98" s="32" t="s">
        <v>295</v>
      </c>
      <c r="J98" s="43" t="s">
        <v>296</v>
      </c>
    </row>
    <row r="99" ht="23.75" customHeight="1" spans="1:10">
      <c r="A99" s="18">
        <v>96</v>
      </c>
      <c r="B99" s="33"/>
      <c r="C99" s="14" t="s">
        <v>297</v>
      </c>
      <c r="D99" s="14" t="s">
        <v>297</v>
      </c>
      <c r="E99" s="14" t="s">
        <v>298</v>
      </c>
      <c r="F99" s="47" t="s">
        <v>299</v>
      </c>
      <c r="G99" s="31">
        <v>1160200</v>
      </c>
      <c r="H99" s="32"/>
      <c r="I99" s="32"/>
      <c r="J99" s="44"/>
    </row>
    <row r="100" ht="23.75" customHeight="1" spans="1:10">
      <c r="A100" s="18">
        <v>97</v>
      </c>
      <c r="B100" s="33"/>
      <c r="C100" s="14" t="s">
        <v>300</v>
      </c>
      <c r="D100" s="14" t="s">
        <v>300</v>
      </c>
      <c r="E100" s="14" t="s">
        <v>252</v>
      </c>
      <c r="F100" s="47" t="s">
        <v>301</v>
      </c>
      <c r="G100" s="31">
        <v>60000</v>
      </c>
      <c r="H100" s="32"/>
      <c r="I100" s="32"/>
      <c r="J100" s="44"/>
    </row>
    <row r="101" ht="23.75" customHeight="1" spans="1:10">
      <c r="A101" s="18">
        <v>98</v>
      </c>
      <c r="B101" s="33"/>
      <c r="C101" s="14" t="s">
        <v>302</v>
      </c>
      <c r="D101" s="14" t="s">
        <v>302</v>
      </c>
      <c r="E101" s="14" t="s">
        <v>303</v>
      </c>
      <c r="F101" s="14" t="s">
        <v>304</v>
      </c>
      <c r="G101" s="31">
        <v>5000000</v>
      </c>
      <c r="H101" s="32"/>
      <c r="I101" s="32"/>
      <c r="J101" s="44"/>
    </row>
    <row r="102" ht="23.75" customHeight="1" spans="1:10">
      <c r="A102" s="18">
        <v>99</v>
      </c>
      <c r="B102" s="33"/>
      <c r="C102" s="14" t="s">
        <v>305</v>
      </c>
      <c r="D102" s="14" t="s">
        <v>305</v>
      </c>
      <c r="E102" s="14" t="s">
        <v>306</v>
      </c>
      <c r="F102" s="14" t="s">
        <v>307</v>
      </c>
      <c r="G102" s="31">
        <v>2191100</v>
      </c>
      <c r="H102" s="32"/>
      <c r="I102" s="32"/>
      <c r="J102" s="44"/>
    </row>
    <row r="103" ht="23.75" customHeight="1" spans="1:10">
      <c r="A103" s="18">
        <v>100</v>
      </c>
      <c r="B103" s="34" t="s">
        <v>290</v>
      </c>
      <c r="C103" s="14" t="s">
        <v>308</v>
      </c>
      <c r="D103" s="14" t="s">
        <v>308</v>
      </c>
      <c r="E103" s="14" t="s">
        <v>309</v>
      </c>
      <c r="F103" s="14" t="s">
        <v>310</v>
      </c>
      <c r="G103" s="31">
        <v>4536800</v>
      </c>
      <c r="H103" s="32"/>
      <c r="I103" s="32"/>
      <c r="J103" s="44"/>
    </row>
    <row r="104" ht="23.75" customHeight="1" spans="1:10">
      <c r="A104" s="18">
        <v>101</v>
      </c>
      <c r="B104" s="35"/>
      <c r="C104" s="14" t="s">
        <v>311</v>
      </c>
      <c r="D104" s="14" t="s">
        <v>311</v>
      </c>
      <c r="E104" s="14" t="s">
        <v>306</v>
      </c>
      <c r="F104" s="47" t="s">
        <v>312</v>
      </c>
      <c r="G104" s="31">
        <v>1159000</v>
      </c>
      <c r="H104" s="32"/>
      <c r="I104" s="32"/>
      <c r="J104" s="44"/>
    </row>
    <row r="105" ht="23.75" customHeight="1" spans="1:10">
      <c r="A105" s="18">
        <v>102</v>
      </c>
      <c r="B105" s="35"/>
      <c r="C105" s="14" t="s">
        <v>313</v>
      </c>
      <c r="D105" s="14" t="s">
        <v>313</v>
      </c>
      <c r="E105" s="14" t="s">
        <v>306</v>
      </c>
      <c r="F105" s="47" t="s">
        <v>314</v>
      </c>
      <c r="G105" s="31">
        <v>459100</v>
      </c>
      <c r="H105" s="32"/>
      <c r="I105" s="32"/>
      <c r="J105" s="44"/>
    </row>
    <row r="106" ht="23.75" customHeight="1" spans="1:10">
      <c r="A106" s="18">
        <v>103</v>
      </c>
      <c r="B106" s="35"/>
      <c r="C106" s="14" t="s">
        <v>315</v>
      </c>
      <c r="D106" s="14" t="s">
        <v>315</v>
      </c>
      <c r="E106" s="14" t="s">
        <v>29</v>
      </c>
      <c r="F106" s="14" t="s">
        <v>316</v>
      </c>
      <c r="G106" s="31">
        <v>1540000</v>
      </c>
      <c r="H106" s="32"/>
      <c r="I106" s="32"/>
      <c r="J106" s="44"/>
    </row>
    <row r="107" ht="23.75" customHeight="1" spans="1:10">
      <c r="A107" s="18">
        <v>104</v>
      </c>
      <c r="B107" s="35"/>
      <c r="C107" s="14" t="s">
        <v>317</v>
      </c>
      <c r="D107" s="14" t="s">
        <v>318</v>
      </c>
      <c r="E107" s="14" t="s">
        <v>319</v>
      </c>
      <c r="F107" s="14" t="s">
        <v>320</v>
      </c>
      <c r="G107" s="31">
        <v>489800</v>
      </c>
      <c r="H107" s="32"/>
      <c r="I107" s="32"/>
      <c r="J107" s="44"/>
    </row>
    <row r="108" ht="23.75" customHeight="1" spans="1:10">
      <c r="A108" s="18">
        <v>105</v>
      </c>
      <c r="B108" s="35"/>
      <c r="C108" s="14" t="s">
        <v>321</v>
      </c>
      <c r="D108" s="14" t="s">
        <v>321</v>
      </c>
      <c r="E108" s="14" t="s">
        <v>322</v>
      </c>
      <c r="F108" s="14" t="s">
        <v>323</v>
      </c>
      <c r="G108" s="31">
        <v>4274500</v>
      </c>
      <c r="H108" s="32"/>
      <c r="I108" s="32"/>
      <c r="J108" s="44"/>
    </row>
    <row r="109" ht="23.75" customHeight="1" spans="1:10">
      <c r="A109" s="18">
        <v>106</v>
      </c>
      <c r="B109" s="35"/>
      <c r="C109" s="14" t="s">
        <v>324</v>
      </c>
      <c r="D109" s="14" t="s">
        <v>324</v>
      </c>
      <c r="E109" s="14" t="s">
        <v>325</v>
      </c>
      <c r="F109" s="47" t="s">
        <v>326</v>
      </c>
      <c r="G109" s="31">
        <v>1683100</v>
      </c>
      <c r="H109" s="32"/>
      <c r="I109" s="32"/>
      <c r="J109" s="44"/>
    </row>
    <row r="110" ht="23.75" customHeight="1" spans="1:10">
      <c r="A110" s="18">
        <v>107</v>
      </c>
      <c r="B110" s="35"/>
      <c r="C110" s="14" t="s">
        <v>327</v>
      </c>
      <c r="D110" s="14" t="s">
        <v>327</v>
      </c>
      <c r="E110" s="14" t="s">
        <v>328</v>
      </c>
      <c r="F110" s="14" t="s">
        <v>329</v>
      </c>
      <c r="G110" s="31">
        <v>5000000</v>
      </c>
      <c r="H110" s="32"/>
      <c r="I110" s="32"/>
      <c r="J110" s="44"/>
    </row>
    <row r="111" ht="23.75" customHeight="1" spans="1:10">
      <c r="A111" s="18">
        <v>108</v>
      </c>
      <c r="B111" s="35"/>
      <c r="C111" s="14" t="s">
        <v>330</v>
      </c>
      <c r="D111" s="14" t="s">
        <v>330</v>
      </c>
      <c r="E111" s="14" t="s">
        <v>331</v>
      </c>
      <c r="F111" s="47" t="s">
        <v>332</v>
      </c>
      <c r="G111" s="31">
        <v>5000000</v>
      </c>
      <c r="H111" s="32"/>
      <c r="I111" s="32"/>
      <c r="J111" s="44"/>
    </row>
    <row r="112" ht="23.75" customHeight="1" spans="1:10">
      <c r="A112" s="18">
        <v>109</v>
      </c>
      <c r="B112" s="35"/>
      <c r="C112" s="14" t="s">
        <v>333</v>
      </c>
      <c r="D112" s="14" t="s">
        <v>333</v>
      </c>
      <c r="E112" s="14" t="s">
        <v>334</v>
      </c>
      <c r="F112" s="47" t="s">
        <v>335</v>
      </c>
      <c r="G112" s="31">
        <v>102100</v>
      </c>
      <c r="H112" s="32"/>
      <c r="I112" s="32"/>
      <c r="J112" s="44"/>
    </row>
    <row r="113" ht="23.75" customHeight="1" spans="1:10">
      <c r="A113" s="18">
        <v>110</v>
      </c>
      <c r="B113" s="35"/>
      <c r="C113" s="14" t="s">
        <v>336</v>
      </c>
      <c r="D113" s="14" t="s">
        <v>336</v>
      </c>
      <c r="E113" s="14" t="s">
        <v>337</v>
      </c>
      <c r="F113" s="47" t="s">
        <v>338</v>
      </c>
      <c r="G113" s="31">
        <v>160000</v>
      </c>
      <c r="H113" s="32"/>
      <c r="I113" s="32"/>
      <c r="J113" s="44"/>
    </row>
    <row r="114" ht="23.75" customHeight="1" spans="1:10">
      <c r="A114" s="18">
        <v>111</v>
      </c>
      <c r="B114" s="36"/>
      <c r="C114" s="14" t="s">
        <v>339</v>
      </c>
      <c r="D114" s="14" t="s">
        <v>339</v>
      </c>
      <c r="E114" s="14" t="s">
        <v>340</v>
      </c>
      <c r="F114" s="47" t="s">
        <v>341</v>
      </c>
      <c r="G114" s="31">
        <v>1782200</v>
      </c>
      <c r="H114" s="32"/>
      <c r="I114" s="32"/>
      <c r="J114" s="45"/>
    </row>
    <row r="115" s="1" customFormat="1" ht="23.75" customHeight="1" spans="1:10">
      <c r="A115" s="29"/>
      <c r="B115" s="37" t="s">
        <v>289</v>
      </c>
      <c r="C115" s="29"/>
      <c r="D115" s="29"/>
      <c r="E115" s="29"/>
      <c r="F115" s="29"/>
      <c r="G115" s="38">
        <f>SUM(G98:G114)</f>
        <v>34713200</v>
      </c>
      <c r="H115" s="29"/>
      <c r="I115" s="29"/>
      <c r="J115" s="29"/>
    </row>
    <row r="116" s="4" customFormat="1" ht="23.75" customHeight="1" spans="1:10">
      <c r="A116" s="39"/>
      <c r="B116" s="40" t="s">
        <v>342</v>
      </c>
      <c r="C116" s="39"/>
      <c r="D116" s="39"/>
      <c r="E116" s="39"/>
      <c r="F116" s="39"/>
      <c r="G116" s="41">
        <f>G115+G97</f>
        <v>62913200</v>
      </c>
      <c r="H116" s="39"/>
      <c r="I116" s="39"/>
      <c r="J116" s="39"/>
    </row>
  </sheetData>
  <autoFilter ref="A2:J116">
    <extLst/>
  </autoFilter>
  <mergeCells count="18">
    <mergeCell ref="A1:J1"/>
    <mergeCell ref="B3:B34"/>
    <mergeCell ref="B35:B68"/>
    <mergeCell ref="B69:B96"/>
    <mergeCell ref="B98:B102"/>
    <mergeCell ref="B103:B114"/>
    <mergeCell ref="H3:H39"/>
    <mergeCell ref="H40:H78"/>
    <mergeCell ref="H79:H96"/>
    <mergeCell ref="H98:H114"/>
    <mergeCell ref="I3:I39"/>
    <mergeCell ref="I40:I78"/>
    <mergeCell ref="I79:I96"/>
    <mergeCell ref="I98:I114"/>
    <mergeCell ref="J3:J39"/>
    <mergeCell ref="J40:J78"/>
    <mergeCell ref="J79:J96"/>
    <mergeCell ref="J98:J114"/>
  </mergeCells>
  <pageMargins left="0.7" right="0.7" top="0.432638888888889" bottom="0.196527777777778" header="0.3" footer="0.156944444444444"/>
  <pageSetup paperSize="9" scale="7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E20"/>
  <sheetViews>
    <sheetView workbookViewId="0">
      <selection activeCell="C1" sqref="C1:E20"/>
    </sheetView>
  </sheetViews>
  <sheetFormatPr defaultColWidth="9" defaultRowHeight="14.25" outlineLevelCol="4"/>
  <cols>
    <col min="4" max="4" width="9.93333333333333" customWidth="1"/>
    <col min="5" max="5" width="11" customWidth="1"/>
  </cols>
  <sheetData>
    <row r="1" spans="3:5">
      <c r="C1" s="1" t="s">
        <v>343</v>
      </c>
      <c r="D1" s="2">
        <v>1210</v>
      </c>
      <c r="E1" s="2">
        <v>1127</v>
      </c>
    </row>
    <row r="2" spans="3:5">
      <c r="C2" s="1" t="s">
        <v>344</v>
      </c>
      <c r="D2" s="2">
        <f>10+1310+460+230</f>
        <v>2010</v>
      </c>
      <c r="E2" s="2">
        <v>1873</v>
      </c>
    </row>
    <row r="3" spans="3:5">
      <c r="C3" s="1" t="s">
        <v>345</v>
      </c>
      <c r="D3" s="2">
        <v>4200</v>
      </c>
      <c r="E3" s="2">
        <v>4000</v>
      </c>
    </row>
    <row r="4" spans="3:5">
      <c r="C4" s="1" t="s">
        <v>346</v>
      </c>
      <c r="D4" s="2">
        <v>5210</v>
      </c>
      <c r="E4" s="2">
        <v>5000</v>
      </c>
    </row>
    <row r="5" spans="3:5">
      <c r="C5" s="1" t="s">
        <v>347</v>
      </c>
      <c r="D5" s="2">
        <f>100+2670+2000+160+100</f>
        <v>5030</v>
      </c>
      <c r="E5" s="2">
        <v>5000</v>
      </c>
    </row>
    <row r="6" spans="3:5">
      <c r="C6" s="1" t="s">
        <v>348</v>
      </c>
      <c r="D6" s="2">
        <v>8000</v>
      </c>
      <c r="E6" s="2">
        <v>7600</v>
      </c>
    </row>
    <row r="7" spans="3:5">
      <c r="C7" s="1" t="s">
        <v>349</v>
      </c>
      <c r="D7" s="2">
        <v>13100</v>
      </c>
      <c r="E7" s="2">
        <v>500</v>
      </c>
    </row>
    <row r="8" spans="4:5">
      <c r="D8" s="2"/>
      <c r="E8" s="2">
        <v>4617</v>
      </c>
    </row>
    <row r="9" spans="4:5">
      <c r="D9" s="2"/>
      <c r="E9" s="2">
        <v>1000</v>
      </c>
    </row>
    <row r="10" spans="3:5">
      <c r="C10" s="1" t="s">
        <v>350</v>
      </c>
      <c r="D10" s="2">
        <v>10000</v>
      </c>
      <c r="E10" s="2">
        <v>1000</v>
      </c>
    </row>
    <row r="11" spans="4:5">
      <c r="D11" s="2"/>
      <c r="E11" s="2">
        <v>200</v>
      </c>
    </row>
    <row r="12" spans="4:5">
      <c r="D12" s="2"/>
      <c r="E12" s="2">
        <v>1500</v>
      </c>
    </row>
    <row r="13" spans="4:5">
      <c r="D13" s="2"/>
      <c r="E13" s="2">
        <v>2000</v>
      </c>
    </row>
    <row r="14" spans="3:5">
      <c r="C14" s="1" t="s">
        <v>351</v>
      </c>
      <c r="D14" s="2">
        <v>10000</v>
      </c>
      <c r="E14" s="2">
        <v>1000</v>
      </c>
    </row>
    <row r="15" spans="4:5">
      <c r="D15" s="2"/>
      <c r="E15" s="2">
        <v>300</v>
      </c>
    </row>
    <row r="16" spans="3:5">
      <c r="C16" s="1" t="s">
        <v>352</v>
      </c>
      <c r="D16" s="2">
        <v>10000</v>
      </c>
      <c r="E16" s="2">
        <v>1000</v>
      </c>
    </row>
    <row r="17" spans="4:5">
      <c r="D17" s="2"/>
      <c r="E17" s="2">
        <v>1000</v>
      </c>
    </row>
    <row r="18" spans="3:5">
      <c r="C18" s="1" t="s">
        <v>353</v>
      </c>
      <c r="D18" s="2">
        <f>1665.9811+283.0189</f>
        <v>1949</v>
      </c>
      <c r="E18" s="2">
        <v>1944</v>
      </c>
    </row>
    <row r="19" spans="3:5">
      <c r="C19" s="1" t="s">
        <v>354</v>
      </c>
      <c r="D19" s="2">
        <v>60100</v>
      </c>
      <c r="E19" s="2">
        <v>60000</v>
      </c>
    </row>
    <row r="20" spans="4:5">
      <c r="D20" s="2"/>
      <c r="E20" s="2">
        <f>SUM(E1:E19)</f>
        <v>100661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20230414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pacoy</dc:creator>
  <cp:lastModifiedBy>Administrator</cp:lastModifiedBy>
  <dcterms:created xsi:type="dcterms:W3CDTF">2019-03-01T01:40:00Z</dcterms:created>
  <dcterms:modified xsi:type="dcterms:W3CDTF">2023-04-21T07:54:54Z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8B331FB64FD143078447B3BCCD34EABF_13</vt:lpwstr>
  </property>
  <property fmtid="{D5CDD505-2E9C-101B-9397-08002B2CF9AE}" pid="3" name="KSOProductBuildVer">
    <vt:lpwstr>2052-11.1.0.12598</vt:lpwstr>
  </property>
</Properties>
</file>